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\Google Drive\Website 2016\OPDATERING 2017\"/>
    </mc:Choice>
  </mc:AlternateContent>
  <bookViews>
    <workbookView xWindow="0" yWindow="0" windowWidth="20490" windowHeight="7620" tabRatio="740"/>
  </bookViews>
  <sheets>
    <sheet name="PRODUKTE" sheetId="1" r:id="rId1"/>
    <sheet name="Proses" sheetId="11" r:id="rId2"/>
  </sheets>
  <definedNames>
    <definedName name="_xlnm._FilterDatabase" localSheetId="0" hidden="1">PRODUKTE!$A$5:$I$270</definedName>
    <definedName name="_xlnm.Print_Area" localSheetId="0">PRODUKTE!$A$1:$J$275</definedName>
    <definedName name="_xlnm.Print_Titles" localSheetId="0">PRODUKTE!$5:$5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2" i="1" l="1"/>
  <c r="H217" i="1"/>
  <c r="H218" i="1"/>
  <c r="H219" i="1"/>
  <c r="H220" i="1"/>
  <c r="H221" i="1"/>
  <c r="H48" i="1" l="1"/>
  <c r="H47" i="1"/>
  <c r="H263" i="1"/>
  <c r="H189" i="1"/>
  <c r="H202" i="1"/>
  <c r="H191" i="1"/>
  <c r="H192" i="1"/>
  <c r="H193" i="1"/>
  <c r="H194" i="1"/>
  <c r="H195" i="1"/>
  <c r="H196" i="1"/>
  <c r="H197" i="1"/>
  <c r="H198" i="1"/>
  <c r="H199" i="1"/>
  <c r="H200" i="1"/>
  <c r="H201" i="1"/>
  <c r="H190" i="1"/>
  <c r="H158" i="1"/>
  <c r="H156" i="1" l="1"/>
  <c r="H155" i="1"/>
  <c r="H153" i="1"/>
  <c r="H140" i="1"/>
  <c r="H10" i="1"/>
  <c r="H97" i="1" l="1"/>
  <c r="H96" i="1" l="1"/>
  <c r="H95" i="1"/>
  <c r="H94" i="1"/>
  <c r="H93" i="1"/>
  <c r="H92" i="1"/>
  <c r="H91" i="1"/>
  <c r="H86" i="1"/>
  <c r="H85" i="1"/>
  <c r="H84" i="1"/>
  <c r="H83" i="1"/>
  <c r="H82" i="1"/>
  <c r="H81" i="1"/>
  <c r="H154" i="1" l="1"/>
  <c r="F268" i="1" l="1"/>
  <c r="H80" i="1"/>
  <c r="H76" i="1"/>
  <c r="H75" i="1"/>
  <c r="H74" i="1"/>
  <c r="H73" i="1"/>
  <c r="H72" i="1"/>
  <c r="H71" i="1"/>
  <c r="H70" i="1"/>
  <c r="H43" i="1"/>
  <c r="H58" i="1"/>
  <c r="H59" i="1"/>
  <c r="H60" i="1"/>
  <c r="H11" i="1"/>
  <c r="H9" i="1"/>
  <c r="H139" i="1" l="1"/>
  <c r="H211" i="1"/>
  <c r="H212" i="1"/>
  <c r="H213" i="1"/>
  <c r="H214" i="1"/>
  <c r="H215" i="1"/>
  <c r="H216" i="1"/>
  <c r="H223" i="1"/>
  <c r="H224" i="1"/>
  <c r="H225" i="1"/>
  <c r="H226" i="1"/>
  <c r="H227" i="1"/>
  <c r="H228" i="1"/>
  <c r="H203" i="1"/>
  <c r="H204" i="1"/>
  <c r="H205" i="1"/>
  <c r="H206" i="1"/>
  <c r="H207" i="1"/>
  <c r="H208" i="1"/>
  <c r="H209" i="1"/>
  <c r="H128" i="1"/>
  <c r="H129" i="1"/>
  <c r="H130" i="1"/>
  <c r="H131" i="1"/>
  <c r="H132" i="1"/>
  <c r="H133" i="1"/>
  <c r="H134" i="1"/>
  <c r="H135" i="1"/>
  <c r="H136" i="1"/>
  <c r="H137" i="1"/>
  <c r="H13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08" i="1"/>
  <c r="H55" i="1"/>
  <c r="H142" i="1" l="1"/>
  <c r="H210" i="1" l="1"/>
  <c r="H127" i="1"/>
  <c r="H69" i="1"/>
  <c r="H68" i="1"/>
  <c r="H67" i="1"/>
  <c r="H66" i="1"/>
  <c r="H65" i="1"/>
  <c r="H64" i="1"/>
  <c r="H63" i="1"/>
  <c r="H62" i="1"/>
  <c r="H61" i="1"/>
  <c r="H8" i="1"/>
  <c r="H7" i="1"/>
  <c r="H150" i="1" l="1"/>
  <c r="H149" i="1"/>
  <c r="H148" i="1"/>
  <c r="H147" i="1"/>
  <c r="H146" i="1"/>
  <c r="H145" i="1"/>
  <c r="H52" i="1"/>
  <c r="H240" i="1" l="1"/>
  <c r="H242" i="1"/>
  <c r="H241" i="1"/>
  <c r="H125" i="1"/>
  <c r="H124" i="1"/>
  <c r="H51" i="1"/>
  <c r="H23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4" i="1"/>
  <c r="H45" i="1"/>
  <c r="H46" i="1"/>
  <c r="H141" i="1"/>
  <c r="H143" i="1"/>
  <c r="H144" i="1"/>
  <c r="H152" i="1"/>
  <c r="H157" i="1"/>
  <c r="H174" i="1"/>
  <c r="H229" i="1"/>
  <c r="H230" i="1"/>
  <c r="H232" i="1"/>
  <c r="H233" i="1"/>
  <c r="H234" i="1"/>
  <c r="H235" i="1"/>
  <c r="H236" i="1"/>
  <c r="H237" i="1"/>
  <c r="H238" i="1"/>
  <c r="H239" i="1"/>
  <c r="H243" i="1"/>
  <c r="H244" i="1"/>
  <c r="H245" i="1"/>
  <c r="H246" i="1"/>
  <c r="H247" i="1"/>
  <c r="H248" i="1"/>
  <c r="H249" i="1"/>
  <c r="H250" i="1"/>
  <c r="H49" i="1"/>
  <c r="H50" i="1"/>
  <c r="H53" i="1"/>
  <c r="H54" i="1"/>
  <c r="H126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4" i="1"/>
  <c r="H265" i="1"/>
  <c r="H266" i="1"/>
  <c r="H267" i="1"/>
  <c r="H12" i="1"/>
  <c r="H268" i="1" l="1"/>
</calcChain>
</file>

<file path=xl/sharedStrings.xml><?xml version="1.0" encoding="utf-8"?>
<sst xmlns="http://schemas.openxmlformats.org/spreadsheetml/2006/main" count="1223" uniqueCount="376">
  <si>
    <t>OorTrui - Mouloos (Gr1-6)26</t>
  </si>
  <si>
    <t>OorTrui - Mouloos (Gr1-6)28</t>
  </si>
  <si>
    <t>OorTrui - Mouloos (Gr1-6)30</t>
  </si>
  <si>
    <t>OorTrui - Mouloos (Gr1-6)32</t>
  </si>
  <si>
    <t>OorTrui - Mouloos (Gr1-6)34</t>
  </si>
  <si>
    <t>OorTrui - Mouloos (Gr1-6)36</t>
  </si>
  <si>
    <t>OorTrui - Mouloos (Gr1-6)38</t>
  </si>
  <si>
    <t>OorTrui - Mouloos (Gr1-6)40</t>
  </si>
  <si>
    <t>Oortrui (Gr7)26</t>
  </si>
  <si>
    <t>Oortrui (Gr7)28</t>
  </si>
  <si>
    <t>Oortrui (Gr7)30</t>
  </si>
  <si>
    <t>Oortrui (Gr7)32</t>
  </si>
  <si>
    <t>Oortrui (Gr7)34</t>
  </si>
  <si>
    <t>Oortrui (Gr7)36</t>
  </si>
  <si>
    <t>Oortrui (Gr7)38</t>
  </si>
  <si>
    <t>Oortrui (Gr7)40</t>
  </si>
  <si>
    <t>Swempette Oranje JVR</t>
  </si>
  <si>
    <t>Swem 'Jammer' - Seuns 24 (Chloorbestand )</t>
  </si>
  <si>
    <t>Swem 'Jammer' - Seuns 26 (Chloorbestand )</t>
  </si>
  <si>
    <t>Swem 'Jammer' - Seuns 28 (Chloorbestand )</t>
  </si>
  <si>
    <t>Swem 'Jammer' - Seuns 30 (Chloorbestand )</t>
  </si>
  <si>
    <t>Swem 'Jammer' - Seuns 32 (Chloorbestand )</t>
  </si>
  <si>
    <t>Swem 'Jammer' - Seuns 34 (Chloorbestand )</t>
  </si>
  <si>
    <t>Swem 'Jammer' - Seuns 36 (Chloorbestand )</t>
  </si>
  <si>
    <t>Swem 'Jammer' - Seuns 38 (Chloorbestand )</t>
  </si>
  <si>
    <t>Swem 'Jammer' - Seuns 40 (Chloorbestand )</t>
  </si>
  <si>
    <t>Swem 'Jammer' - Seuns 42 (Chloorbestand )</t>
  </si>
  <si>
    <t>Swem 'Jammer' - Seuns 44 (Chloorbestand )</t>
  </si>
  <si>
    <t>Swembril - Dolfin  (Second skins)</t>
  </si>
  <si>
    <t>Swembril vir 'n groter kopomtrek - Typhoon  (Second skins)</t>
  </si>
  <si>
    <t>Swem silikoon oorproppies, 4 stuk (Second skins)</t>
  </si>
  <si>
    <t>Swem neusknyper (Second Skins)</t>
  </si>
  <si>
    <t>OorTrui - Mouloos (Gr1-6)24</t>
  </si>
  <si>
    <t>Wit Enkel-Sokkies 9-12 (Small)</t>
  </si>
  <si>
    <t>Wit Enkel-Sokkies 13-3 (Medium)</t>
  </si>
  <si>
    <t>Swemhanddoek - Jannies</t>
  </si>
  <si>
    <t>Sportpet - JvR (peak cap)</t>
  </si>
  <si>
    <t>Sysakkie met embleem (L18xH20)</t>
  </si>
  <si>
    <t>Potloodsakkie Drie-dubbel met embleem</t>
  </si>
  <si>
    <t>Swemsak met afdruk ('drawsting')</t>
  </si>
  <si>
    <t>Rashvest JvR, langmou, buitemuurse sport sonbeskerming - Unisex 7/8 jaar</t>
  </si>
  <si>
    <t>Rashvest JvR, langmou, buitemuurse sport sonbeskerming - Unisex 9/10 jaar</t>
  </si>
  <si>
    <t>Rashvest JvR, langmou, buitemuurse sport sonbeskerming - Unisex 11/12 jaar</t>
  </si>
  <si>
    <t>Rashvest JvR, langmou, buitemuurse sport sonbeskerming - Unisex 13/14 jaar</t>
  </si>
  <si>
    <t>Wit Enkel-Sokkies 4-7 (Large)</t>
  </si>
  <si>
    <t>Swembroek - Dogters 26</t>
  </si>
  <si>
    <t>Swembroek - Dogters 28</t>
  </si>
  <si>
    <t>Swembroek - Dogters 30</t>
  </si>
  <si>
    <t>Swembroek - Dogters 32</t>
  </si>
  <si>
    <t>Swembroek - Dogters 34</t>
  </si>
  <si>
    <t>Swembroek - Dogters 36</t>
  </si>
  <si>
    <t>Swembroek - Dogters 38</t>
  </si>
  <si>
    <t>Swembroek - Dogters 40</t>
  </si>
  <si>
    <t>Kouse Grys - skoengrootte9-12 (BioFoot)</t>
  </si>
  <si>
    <t>Kouse Grys - skoengrootte4-7 (BioFoot)</t>
  </si>
  <si>
    <t>Kouse Grys - skoengrootte8-10 (BioFoot)</t>
  </si>
  <si>
    <t>Skoengrootte 9-12</t>
  </si>
  <si>
    <t>Skoengrootte 13-3</t>
  </si>
  <si>
    <t>Skoengrootte 4-7</t>
  </si>
  <si>
    <t>Vogbestuur</t>
  </si>
  <si>
    <t>Bestel eenhede</t>
  </si>
  <si>
    <t>Totaal</t>
  </si>
  <si>
    <t>GROOTTOTAAL</t>
  </si>
  <si>
    <t>Vanaf</t>
  </si>
  <si>
    <t>tot</t>
  </si>
  <si>
    <t>Maandae en Woensdae</t>
  </si>
  <si>
    <t>Dinsdae en Donderdae</t>
  </si>
  <si>
    <t xml:space="preserve">Eda bevestig beskikbaarheid, totale verskoopswaarde en verwysingsnommer. </t>
  </si>
  <si>
    <t>EFT bestelproses :</t>
  </si>
  <si>
    <r>
      <t xml:space="preserve">Stuur ingevulde bestelvorm na Eda :  </t>
    </r>
    <r>
      <rPr>
        <u/>
        <sz val="12"/>
        <color theme="1"/>
        <rFont val="Calibri Light"/>
        <family val="2"/>
        <scheme val="major"/>
      </rPr>
      <t xml:space="preserve">jvrklerebank@gmail.com </t>
    </r>
  </si>
  <si>
    <t xml:space="preserve">wat dan gedurende die week, in die aande verwerk word. </t>
  </si>
  <si>
    <t xml:space="preserve">Die items word dan gepak en versprei soos gereel.  </t>
  </si>
  <si>
    <t>Leerling se naam en van</t>
  </si>
  <si>
    <t>Voog se Kontaknommer</t>
  </si>
  <si>
    <t>Prys per item</t>
  </si>
  <si>
    <t>Verpligtend tydens swem</t>
  </si>
  <si>
    <t>R</t>
  </si>
  <si>
    <t>1/2/3..</t>
  </si>
  <si>
    <r>
      <t xml:space="preserve">Vul geel gekleurde selle in en e-mail bestelvorm na </t>
    </r>
    <r>
      <rPr>
        <b/>
        <u/>
        <sz val="11"/>
        <color theme="1"/>
        <rFont val="Calibri Light"/>
        <family val="2"/>
        <scheme val="major"/>
      </rPr>
      <t>jvrklerebank@gmail.com</t>
    </r>
  </si>
  <si>
    <t>Haarlint, Oranje met Blou rante (Petersham), 3 meter</t>
  </si>
  <si>
    <t>Haarlint, Oranje met Blou rante (Petersham), 5 meter</t>
  </si>
  <si>
    <t>Dogter</t>
  </si>
  <si>
    <t>Seun</t>
  </si>
  <si>
    <t>D</t>
  </si>
  <si>
    <t>S</t>
  </si>
  <si>
    <t>Hemp -Atletiek/Landloop/Rugby</t>
  </si>
  <si>
    <t>SPORTKLERE</t>
  </si>
  <si>
    <t xml:space="preserve"> beter/dikker alternatief = verskaffer B</t>
  </si>
  <si>
    <t>Beld - swart leer, 2.4 cm breed, 61/24</t>
  </si>
  <si>
    <t>Beld - swart leer, 2.4 cm breed, 66/26</t>
  </si>
  <si>
    <t>Beld - swart leer, 2.4 cm breed, 71/28</t>
  </si>
  <si>
    <t>Beld - swart leer, 2.4 cm breed, 76/30</t>
  </si>
  <si>
    <t>Beld - swart leer, 2.4 cm breed, 81/32</t>
  </si>
  <si>
    <t>Beld - swart leer, 2.4 cm breed, 87/34</t>
  </si>
  <si>
    <t>Beld - swart leer, 2.4 cm breed, 92/36</t>
  </si>
  <si>
    <t>Beld - swart sinteties, 2.4 cm breed, 61/24</t>
  </si>
  <si>
    <t>Beld - swart sinteties, 2.4 cm breed, 66/26</t>
  </si>
  <si>
    <t>Beld - swart sinteties, 2.4 cm breed, 71/28</t>
  </si>
  <si>
    <t>Beld - swart sinteties, 2.4 cm breed, 76/30</t>
  </si>
  <si>
    <t>Beld - swart sinteties, 2.4 cm breed, 81/32</t>
  </si>
  <si>
    <t>Beld - swart sinteties, 2.4 cm breed, 87/34</t>
  </si>
  <si>
    <t>Hoed JvR, vir Sonbeskerming Medium=57cm</t>
  </si>
  <si>
    <t>Hoed JvR, vir Sonbeskerming Large=59cm</t>
  </si>
  <si>
    <t>Hoed JvR, vir Sonbeskerming XLarge=61cm</t>
  </si>
  <si>
    <t>SWEMKLERE</t>
  </si>
  <si>
    <t>jammer' lyk soos 'n fietsrybroek</t>
  </si>
  <si>
    <t>Potloodsakkie Lank, Dubbel met embleem</t>
  </si>
  <si>
    <t>Boekesak Blou (600D -sonder embleem)</t>
  </si>
  <si>
    <t>Boekesak Groen (600D -sonder embleem)</t>
  </si>
  <si>
    <t>Boekesak Rooi (600D -sonder embleem)</t>
  </si>
  <si>
    <t>Boekesak Swart (600D -sonder embleem)</t>
  </si>
  <si>
    <t>Boekesak Oranje (600D -sonder embleem)</t>
  </si>
  <si>
    <t>Hoed JvR, vir Sonbeskerming Small=55cm</t>
  </si>
  <si>
    <t>foto regs</t>
  </si>
  <si>
    <r>
      <t>Bedryfsure</t>
    </r>
    <r>
      <rPr>
        <sz val="12"/>
        <color theme="1"/>
        <rFont val="Calibri Light"/>
        <family val="2"/>
        <scheme val="major"/>
      </rPr>
      <t xml:space="preserve"> vir aanpas en aankope d.m.v. snapscan / kontant</t>
    </r>
  </si>
  <si>
    <t>Itembeskrywing</t>
  </si>
  <si>
    <t>Somer</t>
  </si>
  <si>
    <t>Winter</t>
  </si>
  <si>
    <t>Pryse was reg tydens die opstel van die lys en sal bevestig wanneer bestelling geplaas word.</t>
  </si>
  <si>
    <t>W</t>
  </si>
  <si>
    <t>Op bestelling</t>
  </si>
  <si>
    <t xml:space="preserve">Sport bra Wit groottes 32-44  ('keep you cool' reeks -Second skins) </t>
  </si>
  <si>
    <t>"JvR" geborduur</t>
  </si>
  <si>
    <t>Oranje, geborduur</t>
  </si>
  <si>
    <t xml:space="preserve">Huidige graad en klas  </t>
  </si>
  <si>
    <t>SKOOLKLERE - Somer</t>
  </si>
  <si>
    <t>Sportsak</t>
  </si>
  <si>
    <t>SKOOLKLERE - Winter</t>
  </si>
  <si>
    <t>Baadjie 10-11 jaar</t>
  </si>
  <si>
    <t>Baadjie 11-12 jaar</t>
  </si>
  <si>
    <t>Baadjie 12-13 jaar</t>
  </si>
  <si>
    <t>Baadjie Klein</t>
  </si>
  <si>
    <t>Baadjie Medium</t>
  </si>
  <si>
    <t>Baadjie Groot</t>
  </si>
  <si>
    <t>Das -Knip</t>
  </si>
  <si>
    <t>Das -Knoop</t>
  </si>
  <si>
    <t>Serp - gestreep 1.6m, 7cm tossels</t>
  </si>
  <si>
    <t>Addisionele inligting</t>
  </si>
  <si>
    <t>Koop self aan by kettingwinkel</t>
  </si>
  <si>
    <t>Reenbaadjie</t>
  </si>
  <si>
    <t>Broekiekouse 'Woolen Tights' 5/6 jaar</t>
  </si>
  <si>
    <t>Broekiekouse 'Woolen Tights' 7/8 jaar</t>
  </si>
  <si>
    <t>Broekiekouse 'Woolen Tights' 9/10 jaar</t>
  </si>
  <si>
    <t>Broekiekouse 'Woolen Tights' 11/12 jaar</t>
  </si>
  <si>
    <t>Kouse moet swart en ondeursigtig wees</t>
  </si>
  <si>
    <t>Broekiekouse 'Woolen Tights' Klein</t>
  </si>
  <si>
    <t>Broekiekouse 'Woolen Tights' Medium</t>
  </si>
  <si>
    <t>Miss Cameo, gemaak in Suid Afrika</t>
  </si>
  <si>
    <t>Volwasse grootte</t>
  </si>
  <si>
    <t>65% Akriel, 30% Nylon, 5% Elastan</t>
  </si>
  <si>
    <t>90% Nylon, 10% Elastan</t>
  </si>
  <si>
    <t>Broekiekouse '44DTEX KIDS OPAQUES' 5/6 jaar</t>
  </si>
  <si>
    <t>Broekiekouse '44DTEX KIDS OPAQUES' 7/8 jaar</t>
  </si>
  <si>
    <t>Broekiekouse '44DTEX KIDS OPAQUES' 9/10 jaar</t>
  </si>
  <si>
    <t>Broekiekouse '44DTEX KIDS OPAQUES' 11/12 jaar</t>
  </si>
  <si>
    <t>Broekiekouse '78 DTEX OPAQUES' 7/8 jaar</t>
  </si>
  <si>
    <t>Broekiekouse '78 DTEX OPAQUES' 9/10 jaar</t>
  </si>
  <si>
    <t>Broekiekouse '78 DTEX OPAQUES' 11/12 jaar</t>
  </si>
  <si>
    <t>Broekiekouse '78 DTEX OPAQUES' Klein</t>
  </si>
  <si>
    <t>Broekiekouse '78 DTEX OPAQUES' Medium</t>
  </si>
  <si>
    <t>Tot Extra Groot beskikbaar teen dieselfde prys</t>
  </si>
  <si>
    <t>Mag nie in klas dra nie</t>
  </si>
  <si>
    <t>BYBEHORE</t>
  </si>
  <si>
    <t>Slegs voorstelling</t>
  </si>
  <si>
    <t>Sinteties op leerbasis</t>
  </si>
  <si>
    <t>A4 grootte</t>
  </si>
  <si>
    <t>Ettiket - JvR Name Bag Tag</t>
  </si>
  <si>
    <t>Bestel een maal per maand. Naam en nommer soos in geel, ry 2 en 4 hierbo ingetik deur ouer</t>
  </si>
  <si>
    <t>Koop self by kettingwinkel, kouse onder 'somer'</t>
  </si>
  <si>
    <t>Onder klere : 089 Hotpant vir dogters - Blou (Second skins) 26 -30</t>
  </si>
  <si>
    <t>SonTop - agterkant:</t>
  </si>
  <si>
    <t>Grys kortbroek en swart skoene</t>
  </si>
  <si>
    <t>Donderblou A-lynromp en swart skoene</t>
  </si>
  <si>
    <t>Grys langbroek en swart skoene</t>
  </si>
  <si>
    <t>Donderblou A-lynromp/Grys langbroek en swart skoene</t>
  </si>
  <si>
    <t>Baadjies en broeke kan apart aangekoop word</t>
  </si>
  <si>
    <t>Speedo 26/66 (Chloorbestand )</t>
  </si>
  <si>
    <t>Speedo 28/71 (Chloorbestand )</t>
  </si>
  <si>
    <t>Speedo 30/76 (Chloorbestand )</t>
  </si>
  <si>
    <t>Speedo 32/81 (Chloorbestand )</t>
  </si>
  <si>
    <t>Speedo 34/87 (Chloorbestand )</t>
  </si>
  <si>
    <t>Speedo 36/92 (Chloorbestand )</t>
  </si>
  <si>
    <t>Klein voetjies 6-9</t>
  </si>
  <si>
    <t>Volwasse grootte!</t>
  </si>
  <si>
    <t>2E</t>
  </si>
  <si>
    <t>Knoop das self</t>
  </si>
  <si>
    <t>xxx</t>
  </si>
  <si>
    <t>Langmoutrui 24</t>
  </si>
  <si>
    <t>Langmoutrui 26</t>
  </si>
  <si>
    <t>Langmoutrui 28</t>
  </si>
  <si>
    <t>Langmoutrui 30</t>
  </si>
  <si>
    <t>Langmoutrui 32</t>
  </si>
  <si>
    <t>Langmoutrui 34</t>
  </si>
  <si>
    <t>Langmoutrui 36</t>
  </si>
  <si>
    <t>Langmoutrui 38</t>
  </si>
  <si>
    <t>Langmoutrui 40</t>
  </si>
  <si>
    <t>Hoed Wit Krieket / Golf met 'JvR' Large=59cm</t>
  </si>
  <si>
    <t>Hoed Wit Krieket / Golf met 'JvR' Medium=57cm</t>
  </si>
  <si>
    <t>Hoed Wit Krieket / Golf met 'JvR' Small=55cm</t>
  </si>
  <si>
    <t>Sakwapen vir somershemp</t>
  </si>
  <si>
    <t>Baadjie 13-14 jaar/Extra Klein</t>
  </si>
  <si>
    <t>baadjie XL</t>
  </si>
  <si>
    <t>baadjie XXL</t>
  </si>
  <si>
    <t>baadjie XXXL</t>
  </si>
  <si>
    <t>baadjie XXXXL</t>
  </si>
  <si>
    <t>SLIMFIT Baadjie</t>
  </si>
  <si>
    <r>
      <t>Baadjie 5-6 jaar Unisex (bre</t>
    </r>
    <r>
      <rPr>
        <sz val="10"/>
        <color theme="1"/>
        <rFont val="Calibri Light"/>
        <family val="2"/>
      </rPr>
      <t>ë</t>
    </r>
    <r>
      <rPr>
        <sz val="10"/>
        <color theme="1"/>
        <rFont val="Calibri Light"/>
        <family val="2"/>
        <scheme val="major"/>
      </rPr>
      <t>r)</t>
    </r>
  </si>
  <si>
    <t>Baadjie 6-7 jaar Unisex (breër)</t>
  </si>
  <si>
    <t>Baadjie 7-8 jaar Unisex (breër)</t>
  </si>
  <si>
    <t>Baadjie 8-9 jaar Unisex (breër)</t>
  </si>
  <si>
    <t>Baadjie 9-10 jaar Unisex (breër)</t>
  </si>
  <si>
    <t>Baadjie 10-11 jaar Unisex (breër)</t>
  </si>
  <si>
    <t>Baadjie 11-12 jaar Unisex (breër)</t>
  </si>
  <si>
    <t>Baadjie 12-13 jaar Unisex (breër)</t>
  </si>
  <si>
    <t>Baadjie 13-14 jaar/Extra Klein Unisex (breër)</t>
  </si>
  <si>
    <t>Baadjie Klein Unisex (breër)</t>
  </si>
  <si>
    <t>Baadjie Medium Unisex (breër)</t>
  </si>
  <si>
    <t>Baadjie Groot Unisex (breër)</t>
  </si>
  <si>
    <t>Baadjie Ekstra Groot Unisex (breër)</t>
  </si>
  <si>
    <t>Baadjie XXL Unisex (breër)</t>
  </si>
  <si>
    <t>Baadjie XXXL Unisex (breër)</t>
  </si>
  <si>
    <t>Baadjie XXXXL Unisex (breër)</t>
  </si>
  <si>
    <t>Reënbaadjie 5-6 jaar</t>
  </si>
  <si>
    <t>Reënbaadjie 7-8 jaar</t>
  </si>
  <si>
    <t>Reënbaadjie 9-10 jaar</t>
  </si>
  <si>
    <t>Reënbaadjie 11-12 jaar</t>
  </si>
  <si>
    <t>Reënbaadjie 13-14 jaar</t>
  </si>
  <si>
    <t>Reënbaadjie 15-16 jaar</t>
  </si>
  <si>
    <t>Reënbaadjie Small</t>
  </si>
  <si>
    <t>Reënbaadjie Medium</t>
  </si>
  <si>
    <t>Reënbaadjie Large</t>
  </si>
  <si>
    <t>Dunner een vir warmer dae</t>
  </si>
  <si>
    <t>Warmste opsie - geribte kouse</t>
  </si>
  <si>
    <r>
      <t>Miss Cameo Woolen tights' gemaak in Itali</t>
    </r>
    <r>
      <rPr>
        <sz val="10"/>
        <color theme="1"/>
        <rFont val="Calibri Light"/>
        <family val="2"/>
      </rPr>
      <t>ë</t>
    </r>
  </si>
  <si>
    <t>Ongeveer L31xW18xH34</t>
  </si>
  <si>
    <t>Rugsak Medium graad 3 - 7</t>
  </si>
  <si>
    <t>Rugsak Klein graad 1 - 2</t>
  </si>
  <si>
    <t>Hoed Wit Krieket / Golf met 'JvR' XLarge=61cm</t>
  </si>
  <si>
    <t>Hoed JvR, vir Sonbeskerming XXLarge=63cm</t>
  </si>
  <si>
    <t>Oortrui (Gr7)24</t>
  </si>
  <si>
    <t>spesiale geruite trui, slegs vir graad 7 leerlinge</t>
  </si>
  <si>
    <t>Ettiket BASIES: 80 skryfbehoefte, 30 aanstryk, 10 skoen</t>
  </si>
  <si>
    <t>Groepeer werkboeke</t>
  </si>
  <si>
    <t>Sonder embleem</t>
  </si>
  <si>
    <t>Hoed Wit Krieket / Golf met 'JvR' XXLarge=63cm</t>
  </si>
  <si>
    <t>SweetpakBAADJIE 5-6 jaar</t>
  </si>
  <si>
    <t>SweetpakBROEK 5-6 jaar</t>
  </si>
  <si>
    <t>SweetpakBAADJIE 6-7 jaar</t>
  </si>
  <si>
    <t>SweetpakBROEK 6-7 jaar</t>
  </si>
  <si>
    <t>SweetpakBAADJIE7-8 jaar</t>
  </si>
  <si>
    <t>SweetpakBROEK7-8 jaar</t>
  </si>
  <si>
    <t>SweetpakBAADJIE8-9 jaar</t>
  </si>
  <si>
    <t>SweetpakBROEK8-9 jaar</t>
  </si>
  <si>
    <t>SweetpakBAADJIE9-10 jaar</t>
  </si>
  <si>
    <t>SweetpakBROEK9-10 jaar</t>
  </si>
  <si>
    <t>SweetpakBAADJIE10-11 jaar</t>
  </si>
  <si>
    <t>SweetpakBROEK 10-11 jaar</t>
  </si>
  <si>
    <t>SweetpakBAADJIE 11-12 jaar</t>
  </si>
  <si>
    <t>SweetpakBROEK 11-12 jaar</t>
  </si>
  <si>
    <t>SweetpakBAADJIE small</t>
  </si>
  <si>
    <t>SweetpakBROEK small</t>
  </si>
  <si>
    <t>SweetpakBAADJIE medium</t>
  </si>
  <si>
    <t>SweetpakBROEK medium</t>
  </si>
  <si>
    <t>SweetpakBAADJIE large</t>
  </si>
  <si>
    <t>SweetpakBROEK large</t>
  </si>
  <si>
    <t>SweetpakBAADJIE 12-13 jaar</t>
  </si>
  <si>
    <t>SweetpakBROEK 12-13 jaar</t>
  </si>
  <si>
    <t>SweetpakBAADJIE 13-14 jaar</t>
  </si>
  <si>
    <t>SweetpakBROEK 13-14 jaar</t>
  </si>
  <si>
    <t>Klerebank bestel 1x per</t>
  </si>
  <si>
    <t>maand by second skins</t>
  </si>
  <si>
    <t xml:space="preserve">tot grootte 44 </t>
  </si>
  <si>
    <t>999 999 9999</t>
  </si>
  <si>
    <t>Gewone snit skoolbaadjie</t>
  </si>
  <si>
    <t>Vermy hitte soos tuimeldroog en stryk</t>
  </si>
  <si>
    <t>Lees asseblief instruksies oor versorging.</t>
  </si>
  <si>
    <t>Leer op leerbasis</t>
  </si>
  <si>
    <t>Oorskakeling na nuwe seisoen se kleredrag word in die nuusbrief aangekondig. Rofweg: Somer kwartaal 1 en 4. Winter kwartaal 2 &amp; 3.</t>
  </si>
  <si>
    <t>Verpligtend</t>
  </si>
  <si>
    <t>*</t>
  </si>
  <si>
    <t>* of</t>
  </si>
  <si>
    <t>Kouse Grys - skoengrootte13-3 (BioFoot)</t>
  </si>
  <si>
    <t>Verskaffer het toegemaak</t>
  </si>
  <si>
    <t>Klaargeknoopde das met knip. Geskik vir laer grade. Voorraad in Winter beskikbaar.</t>
  </si>
  <si>
    <t>Sny self in verlangde lengte, (bv 75-100cm)</t>
  </si>
  <si>
    <t>In Voorraad einde Februarie '18</t>
  </si>
  <si>
    <t>indien genoeg aanvraag</t>
  </si>
  <si>
    <t>Beperkte voorraad</t>
  </si>
  <si>
    <t>Razelle Hanekom hanteer verspreiding</t>
  </si>
  <si>
    <t xml:space="preserve">Koop wit oopkraag hemp, werk sakwapen aan. </t>
  </si>
  <si>
    <t>Woolworths Kortmouhemp met sakwapen 6 / 5-6 jaar</t>
  </si>
  <si>
    <t>Woolworths Kortmouhemp met sakwapen 7 / 6-7 jaar</t>
  </si>
  <si>
    <t>Woolworths Kortmouhemp met sakwapen 8 / 7-8 jaar</t>
  </si>
  <si>
    <t>Woolworths Kortmouhemp met sakwapen 9 / 8-9 jaar</t>
  </si>
  <si>
    <t>Woolworths Kortmouhemp met sakwapen 10 / 9-10 jaar</t>
  </si>
  <si>
    <t>Woolworths Kortmouhemp met sakwapen 11 / 10-11 jaar</t>
  </si>
  <si>
    <t>Woolworths Kortmouhemp met sakwapen 12 / 11-12 jaar</t>
  </si>
  <si>
    <t>Woolworths Kortmouhemp met sakwapen 13 / 12-13 jaar</t>
  </si>
  <si>
    <t>Woolworths Kortmouhemp met sakwapen 14 / 13-14jaar</t>
  </si>
  <si>
    <t>Woolworths  Kortmouhemp met sakwapen groter</t>
  </si>
  <si>
    <t>Vir laer grade wat op klimrame speel-optioneel</t>
  </si>
  <si>
    <t>Langmouhemp -Wit, Sakwapen nie nodig nie</t>
  </si>
  <si>
    <t>Beperkte voorraad beskikbaar,  nuwes slegs op</t>
  </si>
  <si>
    <t>bestelling. Prys sal bevestig word met bestelling</t>
  </si>
  <si>
    <t>Prys kan verander. Plaas slegs een maal per maand Ettiketbestellings.</t>
  </si>
  <si>
    <t>Rugsak Medium 420L, graad 3-7</t>
  </si>
  <si>
    <t>30x25x39cm 3 hoof kompartemente, Ribstop</t>
  </si>
  <si>
    <t>420L : dieselfde materiaal as sportsakke</t>
  </si>
  <si>
    <t>Golfhemp 5-6 jaar / 22</t>
  </si>
  <si>
    <t>Golfhemp 6-7 jaar / 24/61</t>
  </si>
  <si>
    <t>Golfhemp 7-8 jaar / 26/66</t>
  </si>
  <si>
    <t>Golfhemp 8-9 jaar /groter as 26/66</t>
  </si>
  <si>
    <t>Golfhemp 9-10 jaar /kleiner as 28/71</t>
  </si>
  <si>
    <t xml:space="preserve">Golfhemp 10-11 jaar / 28/71 </t>
  </si>
  <si>
    <t>Golfhemp 11-12 jaar/ groter as 28/71</t>
  </si>
  <si>
    <t>Golfhemp 12-13 jaar/ kleiner as 30/76</t>
  </si>
  <si>
    <t>Golfhemp 13-14 jaar /XS/ 30/76</t>
  </si>
  <si>
    <t>Golfhemp S / kleiner as 32/81</t>
  </si>
  <si>
    <t>Golfhemp M /kleiner as 34/87</t>
  </si>
  <si>
    <t>Golfhemp L / kleiner as 36/92</t>
  </si>
  <si>
    <t>Golfhemp XL / 38/97</t>
  </si>
  <si>
    <t>Golfhemp XXL / 40/102</t>
  </si>
  <si>
    <t>Golfhemp XXXL / 42/107</t>
  </si>
  <si>
    <t>Sportbroek 'JvR' 5-6jaar/58/22</t>
  </si>
  <si>
    <t>Sportbroek 'JvR' 6-7jaar/61/24</t>
  </si>
  <si>
    <t>Sportbroek 'JvR' 7-8jaar/66/26</t>
  </si>
  <si>
    <t>Sportbroek 'JvR' 8-9jaar/71/28</t>
  </si>
  <si>
    <t>Sportbroek 'JvR' 9-10jaar/71/28</t>
  </si>
  <si>
    <t>Sportbroek 'JvR' 10-11jaar/76/30</t>
  </si>
  <si>
    <t>Sportbroek 'JvR' 11-12jaar/76/30</t>
  </si>
  <si>
    <t>Sportbroek 'JvR' -12-13jaar/81/32</t>
  </si>
  <si>
    <t>Sportbroek 'JvR' -13-14jaar/81/32</t>
  </si>
  <si>
    <t>Sportbroek 'JvR' Small/87/34</t>
  </si>
  <si>
    <t>Sportbroek 'JvR' Medium/92/36</t>
  </si>
  <si>
    <t>Sportbroek 'JvR' Large/97/38</t>
  </si>
  <si>
    <t>Sportbroek 'JvR' Xlarge/102/40</t>
  </si>
  <si>
    <t>Sportbroek 'JvR' XXlarge/107/42+</t>
  </si>
  <si>
    <t>Netbalskort 5-6 jaar/22/58</t>
  </si>
  <si>
    <t>Netbalskort 6-7 jaar/24/61</t>
  </si>
  <si>
    <t>Netbalskort 7-8 jaar/26/66</t>
  </si>
  <si>
    <t>Netbalskort 8-9 jaar/28/71</t>
  </si>
  <si>
    <t>Netbalskort 9-10 jaar/28/71</t>
  </si>
  <si>
    <t>Netbalskort 10-11 jaar/30/76</t>
  </si>
  <si>
    <t>Netbalskort 11-12 jaar/30/76</t>
  </si>
  <si>
    <t>Netbalskort 12-13 jaar/32/81</t>
  </si>
  <si>
    <t>Netbalskort 13-14 jaar/32/81</t>
  </si>
  <si>
    <t>Netbalskort Small/34/87</t>
  </si>
  <si>
    <t>Netbalskort XXLarge/42+/107+</t>
  </si>
  <si>
    <t>Netbalskort Xlarge/40/102</t>
  </si>
  <si>
    <t>Netbalskort Large/38/98</t>
  </si>
  <si>
    <t>Netbalskort Medium/36/92</t>
  </si>
  <si>
    <t>Let wel dat bankdetails verander het vanaf Maart 2018</t>
  </si>
  <si>
    <r>
      <t>Betaal oor na die Naude-FNB klerebank-rekening en</t>
    </r>
    <r>
      <rPr>
        <i/>
        <sz val="12"/>
        <color theme="1"/>
        <rFont val="Calibri Light"/>
        <family val="2"/>
        <scheme val="major"/>
      </rPr>
      <t xml:space="preserve"> lys asseblief die verwysingskode</t>
    </r>
    <r>
      <rPr>
        <sz val="12"/>
        <color theme="1"/>
        <rFont val="Calibri Light"/>
        <family val="2"/>
        <scheme val="major"/>
      </rPr>
      <t xml:space="preserve">.  </t>
    </r>
  </si>
  <si>
    <t>Treadle</t>
  </si>
  <si>
    <t>FNB</t>
  </si>
  <si>
    <t>RekNr:  627 34 75 33 55</t>
  </si>
  <si>
    <t>Takkode:  250 655</t>
  </si>
  <si>
    <t>Verwysing: Naam en Kwitansienommer -soos per e-pos verskaf</t>
  </si>
  <si>
    <t>Kouse Grys - skoengrootte 6-9</t>
  </si>
  <si>
    <t>Kouse Grys - Seuns9-12</t>
  </si>
  <si>
    <t>Kouse Grys - Seuns13-3</t>
  </si>
  <si>
    <t>Kouse Grys - Seuns4-7</t>
  </si>
  <si>
    <t>Kouse Grys - Seuns8-10</t>
  </si>
  <si>
    <t xml:space="preserve">Volwasse grootte, </t>
  </si>
  <si>
    <t>Dunner kouse, geskik vir Somer, vogbestuur</t>
  </si>
  <si>
    <t>Beperkte voorraad beskikbaar</t>
  </si>
  <si>
    <t>NUWE KLEREBANK REKENING VANAF MAART 2018- nie die skoolrekening nie</t>
  </si>
  <si>
    <t>Hierdie hoed is verpligtend met somersdrag</t>
  </si>
  <si>
    <t>Alternatief. Meestal op bestelling.</t>
  </si>
  <si>
    <t>Sweetpak - BAADJIE 14-15 jaar</t>
  </si>
  <si>
    <t>Sweetpak - BROEK 14-15 jaar</t>
  </si>
  <si>
    <t>Duraskins</t>
  </si>
  <si>
    <t>Beperkte voorraad word aangehou.</t>
  </si>
  <si>
    <t>Bestel asseblief Winterklere teen einde Maart</t>
  </si>
  <si>
    <t>Bestel Somerklere teen einde Julie</t>
  </si>
  <si>
    <t>(Verskaffers is vol vanaf Oktober en sluit middel Desember tot middel Januarie, waarna hul dan probeer opvang waarmee hul agter geraak het die vorige jaar)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</si>
</sst>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-[$R-1C09]* #,##0.00_-;\-[$R-1C09]* #,##0.00_-;_-[$R-1C09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libri Light"/>
      <family val="2"/>
      <scheme val="major"/>
    </font>
    <font>
      <u/>
      <sz val="12"/>
      <color theme="1"/>
      <name val="Calibri Light"/>
      <family val="2"/>
      <scheme val="major"/>
    </font>
    <font>
      <i/>
      <u/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sz val="10"/>
      <color rgb="FF7030A0"/>
      <name val="Calibri Light"/>
      <family val="2"/>
    </font>
    <font>
      <b/>
      <sz val="10"/>
      <color rgb="FF0070C0"/>
      <name val="Calibri Light"/>
      <family val="2"/>
    </font>
    <font>
      <b/>
      <sz val="10"/>
      <color theme="9" tint="-0.499984740745262"/>
      <name val="Calibri Light"/>
      <family val="2"/>
    </font>
    <font>
      <b/>
      <sz val="10"/>
      <color theme="5" tint="-0.499984740745262"/>
      <name val="Calibri Light"/>
      <family val="2"/>
    </font>
    <font>
      <sz val="10"/>
      <color theme="1"/>
      <name val="Calibri Light"/>
      <family val="2"/>
    </font>
    <font>
      <b/>
      <sz val="10"/>
      <color rgb="FFFF000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</cellStyleXfs>
  <cellXfs count="226">
    <xf numFmtId="0" fontId="0" fillId="0" borderId="0" xfId="0"/>
    <xf numFmtId="0" fontId="2" fillId="0" borderId="1" xfId="0" applyFont="1" applyFill="1" applyBorder="1"/>
    <xf numFmtId="0" fontId="2" fillId="0" borderId="3" xfId="0" applyFont="1" applyFill="1" applyBorder="1"/>
    <xf numFmtId="0" fontId="2" fillId="0" borderId="0" xfId="0" applyFont="1" applyFill="1"/>
    <xf numFmtId="164" fontId="2" fillId="0" borderId="0" xfId="1" applyFont="1" applyFill="1"/>
    <xf numFmtId="165" fontId="2" fillId="0" borderId="0" xfId="1" applyNumberFormat="1" applyFont="1" applyFill="1"/>
    <xf numFmtId="0" fontId="2" fillId="0" borderId="0" xfId="0" applyFont="1" applyFill="1" applyAlignment="1">
      <alignment wrapText="1"/>
    </xf>
    <xf numFmtId="164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Fill="1"/>
    <xf numFmtId="0" fontId="3" fillId="2" borderId="0" xfId="0" applyFont="1" applyFill="1"/>
    <xf numFmtId="0" fontId="2" fillId="0" borderId="0" xfId="0" applyFont="1" applyFill="1" applyBorder="1"/>
    <xf numFmtId="0" fontId="3" fillId="4" borderId="4" xfId="0" applyFont="1" applyFill="1" applyBorder="1" applyAlignment="1">
      <alignment horizontal="right"/>
    </xf>
    <xf numFmtId="0" fontId="2" fillId="0" borderId="0" xfId="0" applyFont="1" applyFill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/>
    <xf numFmtId="166" fontId="12" fillId="0" borderId="0" xfId="0" applyNumberFormat="1" applyFont="1"/>
    <xf numFmtId="0" fontId="2" fillId="0" borderId="0" xfId="0" applyFont="1" applyAlignment="1">
      <alignment horizontal="left" wrapText="1"/>
    </xf>
    <xf numFmtId="165" fontId="2" fillId="6" borderId="1" xfId="1" applyNumberFormat="1" applyFont="1" applyFill="1" applyBorder="1"/>
    <xf numFmtId="164" fontId="2" fillId="0" borderId="2" xfId="1" applyFont="1" applyFill="1" applyBorder="1"/>
    <xf numFmtId="165" fontId="2" fillId="6" borderId="2" xfId="1" applyNumberFormat="1" applyFont="1" applyFill="1" applyBorder="1"/>
    <xf numFmtId="0" fontId="2" fillId="0" borderId="2" xfId="0" applyFont="1" applyFill="1" applyBorder="1" applyAlignment="1">
      <alignment wrapText="1"/>
    </xf>
    <xf numFmtId="164" fontId="2" fillId="0" borderId="3" xfId="1" applyFont="1" applyFill="1" applyBorder="1"/>
    <xf numFmtId="165" fontId="2" fillId="6" borderId="3" xfId="1" applyNumberFormat="1" applyFont="1" applyFill="1" applyBorder="1"/>
    <xf numFmtId="0" fontId="2" fillId="0" borderId="3" xfId="0" applyFont="1" applyFill="1" applyBorder="1" applyAlignment="1">
      <alignment wrapText="1"/>
    </xf>
    <xf numFmtId="165" fontId="3" fillId="4" borderId="4" xfId="1" applyNumberFormat="1" applyFont="1" applyFill="1" applyBorder="1"/>
    <xf numFmtId="165" fontId="3" fillId="6" borderId="3" xfId="1" applyNumberFormat="1" applyFont="1" applyFill="1" applyBorder="1"/>
    <xf numFmtId="0" fontId="2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164" fontId="2" fillId="0" borderId="2" xfId="1" applyFont="1" applyFill="1" applyBorder="1" applyAlignment="1">
      <alignment horizontal="center" wrapText="1"/>
    </xf>
    <xf numFmtId="165" fontId="2" fillId="6" borderId="7" xfId="1" applyNumberFormat="1" applyFont="1" applyFill="1" applyBorder="1"/>
    <xf numFmtId="0" fontId="2" fillId="0" borderId="7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164" fontId="2" fillId="0" borderId="8" xfId="1" applyFont="1" applyFill="1" applyBorder="1"/>
    <xf numFmtId="0" fontId="2" fillId="0" borderId="8" xfId="0" applyFont="1" applyFill="1" applyBorder="1" applyAlignment="1">
      <alignment wrapText="1"/>
    </xf>
    <xf numFmtId="164" fontId="2" fillId="0" borderId="3" xfId="1" applyFont="1" applyFill="1" applyBorder="1" applyAlignment="1">
      <alignment horizontal="center" wrapText="1"/>
    </xf>
    <xf numFmtId="165" fontId="3" fillId="7" borderId="10" xfId="1" applyNumberFormat="1" applyFont="1" applyFill="1" applyBorder="1" applyAlignment="1">
      <alignment horizontal="center" wrapText="1"/>
    </xf>
    <xf numFmtId="164" fontId="3" fillId="7" borderId="10" xfId="1" applyFont="1" applyFill="1" applyBorder="1" applyAlignment="1">
      <alignment horizontal="center" wrapText="1"/>
    </xf>
    <xf numFmtId="164" fontId="2" fillId="7" borderId="10" xfId="1" applyFont="1" applyFill="1" applyBorder="1"/>
    <xf numFmtId="0" fontId="3" fillId="7" borderId="10" xfId="0" applyFont="1" applyFill="1" applyBorder="1" applyAlignment="1">
      <alignment wrapText="1"/>
    </xf>
    <xf numFmtId="165" fontId="3" fillId="7" borderId="9" xfId="1" applyNumberFormat="1" applyFont="1" applyFill="1" applyBorder="1" applyAlignment="1">
      <alignment horizontal="center" wrapText="1"/>
    </xf>
    <xf numFmtId="164" fontId="3" fillId="7" borderId="9" xfId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 wrapText="1"/>
    </xf>
    <xf numFmtId="164" fontId="3" fillId="3" borderId="3" xfId="1" applyFont="1" applyFill="1" applyBorder="1" applyAlignment="1">
      <alignment horizontal="left" wrapText="1"/>
    </xf>
    <xf numFmtId="165" fontId="2" fillId="6" borderId="8" xfId="1" applyNumberFormat="1" applyFont="1" applyFill="1" applyBorder="1"/>
    <xf numFmtId="0" fontId="12" fillId="2" borderId="14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/>
    <xf numFmtId="0" fontId="2" fillId="0" borderId="1" xfId="3" applyFont="1" applyBorder="1" applyAlignment="1">
      <alignment horizontal="right" wrapText="1"/>
    </xf>
    <xf numFmtId="164" fontId="3" fillId="3" borderId="19" xfId="1" applyFont="1" applyFill="1" applyBorder="1" applyAlignment="1">
      <alignment horizontal="left" wrapText="1"/>
    </xf>
    <xf numFmtId="0" fontId="12" fillId="0" borderId="20" xfId="0" applyFont="1" applyBorder="1"/>
    <xf numFmtId="0" fontId="2" fillId="0" borderId="24" xfId="3" applyFont="1" applyBorder="1" applyAlignment="1">
      <alignment horizontal="right" wrapText="1"/>
    </xf>
    <xf numFmtId="165" fontId="3" fillId="3" borderId="25" xfId="1" applyNumberFormat="1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left" wrapText="1"/>
    </xf>
    <xf numFmtId="0" fontId="14" fillId="0" borderId="0" xfId="3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textRotation="90" wrapText="1"/>
    </xf>
    <xf numFmtId="0" fontId="14" fillId="7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3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3" applyFont="1" applyBorder="1" applyAlignment="1">
      <alignment horizontal="center" vertical="center" wrapText="1"/>
    </xf>
    <xf numFmtId="0" fontId="16" fillId="0" borderId="23" xfId="3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3" borderId="22" xfId="0" applyFont="1" applyFill="1" applyBorder="1" applyAlignment="1">
      <alignment horizontal="center" vertical="center" textRotation="90" wrapText="1"/>
    </xf>
    <xf numFmtId="0" fontId="16" fillId="7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3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textRotation="90" wrapText="1"/>
    </xf>
    <xf numFmtId="0" fontId="17" fillId="7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wrapText="1"/>
    </xf>
    <xf numFmtId="0" fontId="15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164" fontId="2" fillId="0" borderId="7" xfId="1" applyFont="1" applyFill="1" applyBorder="1"/>
    <xf numFmtId="165" fontId="2" fillId="6" borderId="25" xfId="1" applyNumberFormat="1" applyFont="1" applyFill="1" applyBorder="1"/>
    <xf numFmtId="164" fontId="2" fillId="0" borderId="25" xfId="1" applyFont="1" applyFill="1" applyBorder="1"/>
    <xf numFmtId="0" fontId="2" fillId="0" borderId="25" xfId="0" applyFont="1" applyFill="1" applyBorder="1" applyAlignment="1">
      <alignment wrapText="1"/>
    </xf>
    <xf numFmtId="0" fontId="1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65" fontId="2" fillId="6" borderId="26" xfId="1" applyNumberFormat="1" applyFont="1" applyFill="1" applyBorder="1"/>
    <xf numFmtId="164" fontId="2" fillId="0" borderId="26" xfId="1" applyFont="1" applyFill="1" applyBorder="1"/>
    <xf numFmtId="0" fontId="2" fillId="0" borderId="26" xfId="0" applyFont="1" applyFill="1" applyBorder="1" applyAlignment="1">
      <alignment wrapText="1"/>
    </xf>
    <xf numFmtId="0" fontId="12" fillId="0" borderId="2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9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/>
    <xf numFmtId="0" fontId="2" fillId="0" borderId="12" xfId="0" applyFont="1" applyFill="1" applyBorder="1"/>
    <xf numFmtId="0" fontId="2" fillId="0" borderId="19" xfId="0" applyFont="1" applyFill="1" applyBorder="1"/>
    <xf numFmtId="0" fontId="2" fillId="0" borderId="15" xfId="0" applyFont="1" applyFill="1" applyBorder="1"/>
    <xf numFmtId="0" fontId="2" fillId="0" borderId="12" xfId="0" applyFont="1" applyBorder="1"/>
    <xf numFmtId="0" fontId="2" fillId="0" borderId="28" xfId="0" applyFont="1" applyBorder="1"/>
    <xf numFmtId="0" fontId="2" fillId="0" borderId="29" xfId="0" applyFont="1" applyBorder="1"/>
    <xf numFmtId="0" fontId="3" fillId="7" borderId="30" xfId="0" applyFont="1" applyFill="1" applyBorder="1"/>
    <xf numFmtId="0" fontId="2" fillId="0" borderId="17" xfId="0" applyNumberFormat="1" applyFont="1" applyFill="1" applyBorder="1"/>
    <xf numFmtId="0" fontId="2" fillId="0" borderId="31" xfId="0" applyFont="1" applyFill="1" applyBorder="1"/>
    <xf numFmtId="165" fontId="2" fillId="7" borderId="32" xfId="1" applyNumberFormat="1" applyFont="1" applyFill="1" applyBorder="1"/>
    <xf numFmtId="164" fontId="2" fillId="7" borderId="32" xfId="1" applyFont="1" applyFill="1" applyBorder="1"/>
    <xf numFmtId="164" fontId="2" fillId="0" borderId="32" xfId="1" applyFont="1" applyFill="1" applyBorder="1"/>
    <xf numFmtId="0" fontId="2" fillId="0" borderId="32" xfId="0" applyFont="1" applyFill="1" applyBorder="1" applyAlignment="1">
      <alignment wrapText="1"/>
    </xf>
    <xf numFmtId="0" fontId="2" fillId="0" borderId="29" xfId="0" applyFont="1" applyFill="1" applyBorder="1"/>
    <xf numFmtId="165" fontId="2" fillId="7" borderId="26" xfId="1" applyNumberFormat="1" applyFont="1" applyFill="1" applyBorder="1"/>
    <xf numFmtId="164" fontId="2" fillId="0" borderId="33" xfId="1" applyFont="1" applyFill="1" applyBorder="1"/>
    <xf numFmtId="0" fontId="3" fillId="0" borderId="7" xfId="0" applyFont="1" applyFill="1" applyBorder="1" applyAlignment="1">
      <alignment wrapText="1"/>
    </xf>
    <xf numFmtId="164" fontId="2" fillId="0" borderId="11" xfId="1" applyFont="1" applyFill="1" applyBorder="1"/>
    <xf numFmtId="164" fontId="2" fillId="0" borderId="34" xfId="1" applyFont="1" applyFill="1" applyBorder="1"/>
    <xf numFmtId="164" fontId="2" fillId="0" borderId="35" xfId="1" applyFont="1" applyFill="1" applyBorder="1"/>
    <xf numFmtId="164" fontId="2" fillId="0" borderId="36" xfId="1" applyFont="1" applyFill="1" applyBorder="1"/>
    <xf numFmtId="0" fontId="2" fillId="0" borderId="15" xfId="0" applyFont="1" applyBorder="1"/>
    <xf numFmtId="0" fontId="3" fillId="7" borderId="1" xfId="0" applyFont="1" applyFill="1" applyBorder="1" applyAlignment="1">
      <alignment wrapText="1"/>
    </xf>
    <xf numFmtId="165" fontId="3" fillId="7" borderId="1" xfId="1" applyNumberFormat="1" applyFont="1" applyFill="1" applyBorder="1" applyAlignment="1">
      <alignment horizontal="center" wrapText="1"/>
    </xf>
    <xf numFmtId="164" fontId="3" fillId="7" borderId="1" xfId="1" applyFont="1" applyFill="1" applyBorder="1" applyAlignment="1">
      <alignment horizontal="center" wrapText="1"/>
    </xf>
    <xf numFmtId="165" fontId="2" fillId="6" borderId="32" xfId="1" applyNumberFormat="1" applyFont="1" applyFill="1" applyBorder="1"/>
    <xf numFmtId="0" fontId="15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37" xfId="0" applyFont="1" applyFill="1" applyBorder="1"/>
    <xf numFmtId="165" fontId="2" fillId="6" borderId="38" xfId="1" applyNumberFormat="1" applyFont="1" applyFill="1" applyBorder="1"/>
    <xf numFmtId="164" fontId="2" fillId="0" borderId="38" xfId="1" applyFont="1" applyFill="1" applyBorder="1"/>
    <xf numFmtId="165" fontId="2" fillId="7" borderId="38" xfId="1" applyNumberFormat="1" applyFont="1" applyFill="1" applyBorder="1"/>
    <xf numFmtId="164" fontId="2" fillId="7" borderId="38" xfId="1" applyFont="1" applyFill="1" applyBorder="1"/>
    <xf numFmtId="0" fontId="2" fillId="0" borderId="31" xfId="0" applyFont="1" applyBorder="1"/>
    <xf numFmtId="0" fontId="2" fillId="0" borderId="37" xfId="0" applyFont="1" applyBorder="1"/>
    <xf numFmtId="0" fontId="1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7" borderId="1" xfId="0" applyFont="1" applyFill="1" applyBorder="1"/>
    <xf numFmtId="164" fontId="2" fillId="7" borderId="1" xfId="1" applyFont="1" applyFill="1" applyBorder="1"/>
    <xf numFmtId="0" fontId="14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7" xfId="0" quotePrefix="1" applyFont="1" applyFill="1" applyBorder="1" applyAlignment="1">
      <alignment wrapText="1"/>
    </xf>
    <xf numFmtId="165" fontId="2" fillId="7" borderId="1" xfId="1" applyNumberFormat="1" applyFont="1" applyFill="1" applyBorder="1"/>
    <xf numFmtId="0" fontId="2" fillId="0" borderId="8" xfId="0" quotePrefix="1" applyFont="1" applyFill="1" applyBorder="1" applyAlignment="1">
      <alignment wrapText="1"/>
    </xf>
    <xf numFmtId="164" fontId="2" fillId="0" borderId="13" xfId="1" applyFont="1" applyFill="1" applyBorder="1"/>
    <xf numFmtId="164" fontId="2" fillId="7" borderId="39" xfId="1" applyFont="1" applyFill="1" applyBorder="1"/>
    <xf numFmtId="0" fontId="2" fillId="0" borderId="29" xfId="0" applyFont="1" applyFill="1" applyBorder="1" applyAlignment="1">
      <alignment wrapText="1"/>
    </xf>
    <xf numFmtId="164" fontId="2" fillId="7" borderId="40" xfId="1" applyFont="1" applyFill="1" applyBorder="1"/>
    <xf numFmtId="164" fontId="2" fillId="0" borderId="41" xfId="1" applyFont="1" applyFill="1" applyBorder="1"/>
    <xf numFmtId="0" fontId="2" fillId="0" borderId="8" xfId="0" quotePrefix="1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2" fillId="0" borderId="42" xfId="1" applyFont="1" applyFill="1" applyBorder="1"/>
    <xf numFmtId="164" fontId="2" fillId="0" borderId="43" xfId="1" applyFont="1" applyFill="1" applyBorder="1"/>
    <xf numFmtId="164" fontId="2" fillId="0" borderId="44" xfId="1" applyFont="1" applyFill="1" applyBorder="1"/>
    <xf numFmtId="0" fontId="3" fillId="0" borderId="8" xfId="0" applyFont="1" applyFill="1" applyBorder="1" applyAlignment="1">
      <alignment wrapText="1"/>
    </xf>
    <xf numFmtId="166" fontId="12" fillId="2" borderId="15" xfId="0" applyNumberFormat="1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166" fontId="12" fillId="2" borderId="12" xfId="0" applyNumberFormat="1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166" fontId="12" fillId="2" borderId="17" xfId="0" applyNumberFormat="1" applyFont="1" applyFill="1" applyBorder="1" applyAlignment="1">
      <alignment horizontal="left"/>
    </xf>
    <xf numFmtId="0" fontId="2" fillId="0" borderId="1" xfId="0" applyFont="1" applyBorder="1"/>
    <xf numFmtId="0" fontId="3" fillId="7" borderId="7" xfId="0" applyFont="1" applyFill="1" applyBorder="1" applyAlignment="1">
      <alignment wrapText="1"/>
    </xf>
    <xf numFmtId="0" fontId="2" fillId="0" borderId="23" xfId="0" applyFont="1" applyFill="1" applyBorder="1"/>
    <xf numFmtId="165" fontId="2" fillId="6" borderId="40" xfId="1" applyNumberFormat="1" applyFont="1" applyFill="1" applyBorder="1"/>
    <xf numFmtId="164" fontId="2" fillId="0" borderId="40" xfId="1" applyFont="1" applyFill="1" applyBorder="1"/>
    <xf numFmtId="164" fontId="2" fillId="0" borderId="0" xfId="1" applyFont="1" applyFill="1" applyBorder="1"/>
    <xf numFmtId="0" fontId="2" fillId="0" borderId="8" xfId="0" applyFont="1" applyFill="1" applyBorder="1" applyAlignment="1">
      <alignment horizontal="center" wrapText="1"/>
    </xf>
    <xf numFmtId="164" fontId="2" fillId="0" borderId="14" xfId="1" applyFont="1" applyFill="1" applyBorder="1"/>
    <xf numFmtId="164" fontId="2" fillId="0" borderId="45" xfId="1" applyFont="1" applyFill="1" applyBorder="1"/>
    <xf numFmtId="0" fontId="2" fillId="0" borderId="46" xfId="0" applyFont="1" applyFill="1" applyBorder="1"/>
    <xf numFmtId="0" fontId="2" fillId="0" borderId="47" xfId="0" applyFont="1" applyFill="1" applyBorder="1" applyAlignment="1">
      <alignment wrapText="1"/>
    </xf>
    <xf numFmtId="164" fontId="2" fillId="0" borderId="8" xfId="1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vertical="center"/>
    </xf>
    <xf numFmtId="0" fontId="2" fillId="0" borderId="48" xfId="0" applyFont="1" applyFill="1" applyBorder="1"/>
    <xf numFmtId="165" fontId="2" fillId="6" borderId="49" xfId="1" applyNumberFormat="1" applyFont="1" applyFill="1" applyBorder="1"/>
    <xf numFmtId="164" fontId="2" fillId="0" borderId="49" xfId="1" applyFont="1" applyFill="1" applyBorder="1"/>
    <xf numFmtId="164" fontId="2" fillId="0" borderId="50" xfId="1" applyFont="1" applyFill="1" applyBorder="1"/>
    <xf numFmtId="0" fontId="2" fillId="0" borderId="9" xfId="0" quotePrefix="1" applyFont="1" applyFill="1" applyBorder="1" applyAlignment="1">
      <alignment wrapText="1"/>
    </xf>
    <xf numFmtId="49" fontId="2" fillId="2" borderId="20" xfId="4" applyNumberFormat="1" applyFont="1" applyFill="1" applyBorder="1" applyAlignment="1">
      <alignment horizontal="left"/>
    </xf>
    <xf numFmtId="49" fontId="2" fillId="2" borderId="13" xfId="4" applyNumberFormat="1" applyFont="1" applyFill="1" applyBorder="1" applyAlignment="1">
      <alignment horizontal="left"/>
    </xf>
    <xf numFmtId="49" fontId="2" fillId="2" borderId="11" xfId="4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textRotation="90"/>
    </xf>
    <xf numFmtId="0" fontId="1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/>
    <xf numFmtId="0" fontId="2" fillId="0" borderId="0" xfId="0" quotePrefix="1" applyFont="1" applyFill="1" applyBorder="1" applyAlignment="1">
      <alignment wrapText="1"/>
    </xf>
    <xf numFmtId="0" fontId="2" fillId="0" borderId="27" xfId="0" applyNumberFormat="1" applyFont="1" applyFill="1" applyBorder="1"/>
    <xf numFmtId="165" fontId="2" fillId="6" borderId="9" xfId="1" applyNumberFormat="1" applyFont="1" applyFill="1" applyBorder="1"/>
    <xf numFmtId="164" fontId="2" fillId="0" borderId="9" xfId="1" applyFont="1" applyFill="1" applyBorder="1"/>
    <xf numFmtId="0" fontId="17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" fillId="0" borderId="27" xfId="0" applyFont="1" applyFill="1" applyBorder="1"/>
    <xf numFmtId="0" fontId="19" fillId="0" borderId="0" xfId="0" applyFont="1" applyFill="1"/>
    <xf numFmtId="165" fontId="2" fillId="8" borderId="2" xfId="1" applyNumberFormat="1" applyFont="1" applyFill="1" applyBorder="1"/>
    <xf numFmtId="164" fontId="2" fillId="8" borderId="2" xfId="1" applyFont="1" applyFill="1" applyBorder="1"/>
    <xf numFmtId="0" fontId="2" fillId="0" borderId="0" xfId="0" applyFont="1" applyAlignment="1">
      <alignment vertical="center"/>
    </xf>
  </cellXfs>
  <cellStyles count="5">
    <cellStyle name="Comma" xfId="1" builtinId="3"/>
    <cellStyle name="Heading 2" xfId="3" builtinId="17"/>
    <cellStyle name="Heading 3" xfId="4" builtinId="18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66"/>
      <color rgb="FFCC99FF"/>
      <color rgb="FFDB72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991466</xdr:colOff>
      <xdr:row>158</xdr:row>
      <xdr:rowOff>128621</xdr:rowOff>
    </xdr:from>
    <xdr:to>
      <xdr:col>8</xdr:col>
      <xdr:colOff>2331027</xdr:colOff>
      <xdr:row>169</xdr:row>
      <xdr:rowOff>104</xdr:rowOff>
    </xdr:to>
    <xdr:pic>
      <xdr:nvPicPr>
        <xdr:cNvPr id="5" name="Picture 4" descr="http://www.jvrprim.co.za/fotos/gallerye/klerebank/sport-hemp-broek-hoed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70" t="20475" r="12838" b="27300"/>
        <a:stretch/>
      </xdr:blipFill>
      <xdr:spPr bwMode="auto">
        <a:xfrm>
          <a:off x="7582766" y="28227371"/>
          <a:ext cx="1339561" cy="164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1697181</xdr:colOff>
      <xdr:row>224</xdr:row>
      <xdr:rowOff>98029</xdr:rowOff>
    </xdr:from>
    <xdr:to>
      <xdr:col>8</xdr:col>
      <xdr:colOff>2311976</xdr:colOff>
      <xdr:row>229</xdr:row>
      <xdr:rowOff>125851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26581" y="27911029"/>
          <a:ext cx="614795" cy="837447"/>
        </a:xfrm>
        <a:prstGeom prst="rect">
          <a:avLst/>
        </a:prstGeom>
      </xdr:spPr>
    </xdr:pic>
    <xdr:clientData/>
  </xdr:twoCellAnchor>
  <xdr:twoCellAnchor editAs="oneCell">
    <xdr:from>
      <xdr:col>8</xdr:col>
      <xdr:colOff>1477241</xdr:colOff>
      <xdr:row>243</xdr:row>
      <xdr:rowOff>16452</xdr:rowOff>
    </xdr:from>
    <xdr:to>
      <xdr:col>8</xdr:col>
      <xdr:colOff>2386446</xdr:colOff>
      <xdr:row>248</xdr:row>
      <xdr:rowOff>93519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06641" y="31439427"/>
          <a:ext cx="909205" cy="896217"/>
        </a:xfrm>
        <a:prstGeom prst="rect">
          <a:avLst/>
        </a:prstGeom>
      </xdr:spPr>
    </xdr:pic>
    <xdr:clientData/>
  </xdr:twoCellAnchor>
  <xdr:twoCellAnchor editAs="oneCell">
    <xdr:from>
      <xdr:col>8</xdr:col>
      <xdr:colOff>1181100</xdr:colOff>
      <xdr:row>58</xdr:row>
      <xdr:rowOff>0</xdr:rowOff>
    </xdr:from>
    <xdr:to>
      <xdr:col>8</xdr:col>
      <xdr:colOff>2381250</xdr:colOff>
      <xdr:row>68</xdr:row>
      <xdr:rowOff>114300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72400" y="8534400"/>
          <a:ext cx="1200150" cy="1733550"/>
        </a:xfrm>
        <a:prstGeom prst="rect">
          <a:avLst/>
        </a:prstGeom>
      </xdr:spPr>
    </xdr:pic>
    <xdr:clientData/>
  </xdr:twoCellAnchor>
  <xdr:twoCellAnchor editAs="oneCell">
    <xdr:from>
      <xdr:col>8</xdr:col>
      <xdr:colOff>1495425</xdr:colOff>
      <xdr:row>6</xdr:row>
      <xdr:rowOff>28575</xdr:rowOff>
    </xdr:from>
    <xdr:to>
      <xdr:col>8</xdr:col>
      <xdr:colOff>2372374</xdr:colOff>
      <xdr:row>9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1428750"/>
          <a:ext cx="876949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1152524</xdr:colOff>
      <xdr:row>126</xdr:row>
      <xdr:rowOff>76200</xdr:rowOff>
    </xdr:from>
    <xdr:to>
      <xdr:col>8</xdr:col>
      <xdr:colOff>2384205</xdr:colOff>
      <xdr:row>130</xdr:row>
      <xdr:rowOff>142875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4" y="16583025"/>
          <a:ext cx="1231681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801957</xdr:colOff>
      <xdr:row>143</xdr:row>
      <xdr:rowOff>28575</xdr:rowOff>
    </xdr:from>
    <xdr:to>
      <xdr:col>8</xdr:col>
      <xdr:colOff>1485899</xdr:colOff>
      <xdr:row>147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3257" y="22336125"/>
          <a:ext cx="683942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1653268</xdr:colOff>
      <xdr:row>146</xdr:row>
      <xdr:rowOff>38100</xdr:rowOff>
    </xdr:from>
    <xdr:to>
      <xdr:col>8</xdr:col>
      <xdr:colOff>2381250</xdr:colOff>
      <xdr:row>149</xdr:row>
      <xdr:rowOff>123825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568" y="22831425"/>
          <a:ext cx="727982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681335</xdr:colOff>
      <xdr:row>191</xdr:row>
      <xdr:rowOff>152399</xdr:rowOff>
    </xdr:from>
    <xdr:to>
      <xdr:col>8</xdr:col>
      <xdr:colOff>1990725</xdr:colOff>
      <xdr:row>196</xdr:row>
      <xdr:rowOff>133349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2635" y="32299274"/>
          <a:ext cx="130939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1143000</xdr:colOff>
      <xdr:row>204</xdr:row>
      <xdr:rowOff>76200</xdr:rowOff>
    </xdr:from>
    <xdr:to>
      <xdr:col>8</xdr:col>
      <xdr:colOff>2382274</xdr:colOff>
      <xdr:row>211</xdr:row>
      <xdr:rowOff>95250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5822275"/>
          <a:ext cx="1239274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657225</xdr:colOff>
      <xdr:row>154</xdr:row>
      <xdr:rowOff>76200</xdr:rowOff>
    </xdr:from>
    <xdr:to>
      <xdr:col>8</xdr:col>
      <xdr:colOff>1201511</xdr:colOff>
      <xdr:row>156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5098375"/>
          <a:ext cx="544286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1581150</xdr:colOff>
      <xdr:row>262</xdr:row>
      <xdr:rowOff>9525</xdr:rowOff>
    </xdr:from>
    <xdr:to>
      <xdr:col>8</xdr:col>
      <xdr:colOff>2263961</xdr:colOff>
      <xdr:row>266</xdr:row>
      <xdr:rowOff>56829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210550" y="34518600"/>
          <a:ext cx="682811" cy="695004"/>
        </a:xfrm>
        <a:prstGeom prst="rect">
          <a:avLst/>
        </a:prstGeom>
      </xdr:spPr>
    </xdr:pic>
    <xdr:clientData/>
  </xdr:twoCellAnchor>
  <xdr:twoCellAnchor editAs="oneCell">
    <xdr:from>
      <xdr:col>8</xdr:col>
      <xdr:colOff>1500299</xdr:colOff>
      <xdr:row>231</xdr:row>
      <xdr:rowOff>104775</xdr:rowOff>
    </xdr:from>
    <xdr:to>
      <xdr:col>9</xdr:col>
      <xdr:colOff>0</xdr:colOff>
      <xdr:row>237</xdr:row>
      <xdr:rowOff>131444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1599" y="34070925"/>
          <a:ext cx="928576" cy="998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1271155</xdr:colOff>
      <xdr:row>238</xdr:row>
      <xdr:rowOff>19050</xdr:rowOff>
    </xdr:from>
    <xdr:to>
      <xdr:col>8</xdr:col>
      <xdr:colOff>2362200</xdr:colOff>
      <xdr:row>241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2455" y="39614475"/>
          <a:ext cx="109104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1466850</xdr:colOff>
      <xdr:row>254</xdr:row>
      <xdr:rowOff>76581</xdr:rowOff>
    </xdr:from>
    <xdr:to>
      <xdr:col>8</xdr:col>
      <xdr:colOff>2381250</xdr:colOff>
      <xdr:row>260</xdr:row>
      <xdr:rowOff>28575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33080706"/>
          <a:ext cx="914400" cy="923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73</xdr:row>
      <xdr:rowOff>85725</xdr:rowOff>
    </xdr:from>
    <xdr:to>
      <xdr:col>8</xdr:col>
      <xdr:colOff>2314575</xdr:colOff>
      <xdr:row>79</xdr:row>
      <xdr:rowOff>47625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1049000"/>
          <a:ext cx="16668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813502</xdr:colOff>
      <xdr:row>13</xdr:row>
      <xdr:rowOff>38100</xdr:rowOff>
    </xdr:from>
    <xdr:to>
      <xdr:col>8</xdr:col>
      <xdr:colOff>2400300</xdr:colOff>
      <xdr:row>28</xdr:row>
      <xdr:rowOff>1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4802" y="2867025"/>
          <a:ext cx="1586798" cy="2390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781051</xdr:colOff>
      <xdr:row>96</xdr:row>
      <xdr:rowOff>61742</xdr:rowOff>
    </xdr:from>
    <xdr:to>
      <xdr:col>8</xdr:col>
      <xdr:colOff>1751249</xdr:colOff>
      <xdr:row>101</xdr:row>
      <xdr:rowOff>18574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1" y="15073142"/>
          <a:ext cx="970198" cy="766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714375</xdr:colOff>
      <xdr:row>83</xdr:row>
      <xdr:rowOff>161924</xdr:rowOff>
    </xdr:from>
    <xdr:ext cx="1666875" cy="933450"/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10639424"/>
          <a:ext cx="16668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vrklerebank@gmail.com" TargetMode="External"/><Relationship Id="rId1" Type="http://schemas.openxmlformats.org/officeDocument/2006/relationships/hyperlink" Target="mailto:jvrklereban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O275"/>
  <sheetViews>
    <sheetView tabSelected="1" zoomScaleNormal="100" zoomScaleSheetLayoutView="85" zoomScalePageLayoutView="25" workbookViewId="0"/>
  </sheetViews>
  <sheetFormatPr defaultRowHeight="12.75" x14ac:dyDescent="0.2"/>
  <cols>
    <col min="1" max="1" width="3.28515625" style="79" customWidth="1"/>
    <col min="2" max="2" width="3.28515625" style="98" customWidth="1"/>
    <col min="3" max="3" width="3.140625" style="72" customWidth="1"/>
    <col min="4" max="4" width="3.140625" style="88" customWidth="1"/>
    <col min="5" max="5" width="58.28515625" style="3" customWidth="1"/>
    <col min="6" max="6" width="8.85546875" style="5" customWidth="1"/>
    <col min="7" max="7" width="8.42578125" style="4" customWidth="1"/>
    <col min="8" max="8" width="10.42578125" style="4" customWidth="1"/>
    <col min="9" max="9" width="36.42578125" style="6" customWidth="1"/>
    <col min="10" max="10" width="3.7109375" style="3" customWidth="1"/>
    <col min="11" max="11" width="13.140625" style="3" bestFit="1" customWidth="1"/>
    <col min="12" max="16384" width="9.140625" style="3"/>
  </cols>
  <sheetData>
    <row r="1" spans="1:93" s="25" customFormat="1" ht="15" x14ac:dyDescent="0.25">
      <c r="A1" s="73"/>
      <c r="B1" s="89"/>
      <c r="C1" s="65"/>
      <c r="D1" s="80"/>
      <c r="E1" s="59" t="s">
        <v>72</v>
      </c>
      <c r="F1" s="208" t="s">
        <v>186</v>
      </c>
      <c r="G1" s="56"/>
      <c r="H1" s="184"/>
      <c r="I1" s="57"/>
    </row>
    <row r="2" spans="1:93" s="25" customFormat="1" ht="15" x14ac:dyDescent="0.25">
      <c r="A2" s="73"/>
      <c r="B2" s="89"/>
      <c r="C2" s="65"/>
      <c r="D2" s="80"/>
      <c r="E2" s="59" t="s">
        <v>124</v>
      </c>
      <c r="F2" s="209" t="s">
        <v>184</v>
      </c>
      <c r="G2" s="185"/>
      <c r="H2" s="186"/>
      <c r="I2" s="58"/>
    </row>
    <row r="3" spans="1:93" s="25" customFormat="1" ht="15" x14ac:dyDescent="0.25">
      <c r="A3" s="73"/>
      <c r="B3" s="89"/>
      <c r="C3" s="65"/>
      <c r="D3" s="81"/>
      <c r="E3" s="62" t="s">
        <v>73</v>
      </c>
      <c r="F3" s="207" t="s">
        <v>272</v>
      </c>
      <c r="G3" s="187"/>
      <c r="H3" s="188"/>
      <c r="I3" s="57"/>
    </row>
    <row r="4" spans="1:93" s="25" customFormat="1" ht="15" x14ac:dyDescent="0.25">
      <c r="A4" s="74"/>
      <c r="B4" s="90"/>
      <c r="C4" s="66"/>
      <c r="D4" s="82"/>
      <c r="E4" s="61"/>
      <c r="F4" s="119" t="s">
        <v>78</v>
      </c>
      <c r="H4" s="26"/>
      <c r="I4" s="27"/>
    </row>
    <row r="5" spans="1:93" s="39" customFormat="1" ht="60" thickBot="1" x14ac:dyDescent="0.25">
      <c r="A5" s="99" t="s">
        <v>116</v>
      </c>
      <c r="B5" s="91" t="s">
        <v>117</v>
      </c>
      <c r="C5" s="67" t="s">
        <v>81</v>
      </c>
      <c r="D5" s="83" t="s">
        <v>82</v>
      </c>
      <c r="E5" s="64" t="s">
        <v>115</v>
      </c>
      <c r="F5" s="63" t="s">
        <v>60</v>
      </c>
      <c r="G5" s="60" t="s">
        <v>74</v>
      </c>
      <c r="H5" s="54" t="s">
        <v>61</v>
      </c>
      <c r="I5" s="53" t="s">
        <v>137</v>
      </c>
      <c r="J5" s="210" t="s">
        <v>278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</row>
    <row r="6" spans="1:93" s="10" customFormat="1" ht="13.5" thickBot="1" x14ac:dyDescent="0.25">
      <c r="A6" s="75" t="s">
        <v>84</v>
      </c>
      <c r="B6" s="92"/>
      <c r="C6" s="68" t="s">
        <v>83</v>
      </c>
      <c r="D6" s="84" t="s">
        <v>84</v>
      </c>
      <c r="E6" s="123" t="s">
        <v>125</v>
      </c>
      <c r="F6" s="51" t="s">
        <v>77</v>
      </c>
      <c r="G6" s="52" t="s">
        <v>76</v>
      </c>
      <c r="H6" s="52"/>
      <c r="I6" s="10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1:93" s="9" customFormat="1" x14ac:dyDescent="0.2">
      <c r="A7" s="76" t="s">
        <v>84</v>
      </c>
      <c r="B7" s="93"/>
      <c r="C7" s="69" t="s">
        <v>83</v>
      </c>
      <c r="D7" s="85" t="s">
        <v>84</v>
      </c>
      <c r="E7" s="124" t="s">
        <v>112</v>
      </c>
      <c r="F7" s="30"/>
      <c r="G7" s="40">
        <v>100</v>
      </c>
      <c r="H7" s="142">
        <f t="shared" ref="H7" si="0">F7*G7</f>
        <v>0</v>
      </c>
      <c r="I7" s="143"/>
      <c r="J7" s="9" t="s">
        <v>279</v>
      </c>
    </row>
    <row r="8" spans="1:93" s="9" customFormat="1" x14ac:dyDescent="0.2">
      <c r="A8" s="76" t="s">
        <v>84</v>
      </c>
      <c r="B8" s="93"/>
      <c r="C8" s="69" t="s">
        <v>83</v>
      </c>
      <c r="D8" s="85" t="s">
        <v>84</v>
      </c>
      <c r="E8" s="124" t="s">
        <v>101</v>
      </c>
      <c r="F8" s="30"/>
      <c r="G8" s="40">
        <v>100</v>
      </c>
      <c r="H8" s="142">
        <f t="shared" ref="H8:H11" si="1">F8*G8</f>
        <v>0</v>
      </c>
      <c r="I8" s="45"/>
    </row>
    <row r="9" spans="1:93" s="9" customFormat="1" x14ac:dyDescent="0.2">
      <c r="A9" s="100" t="s">
        <v>84</v>
      </c>
      <c r="B9" s="94"/>
      <c r="C9" s="69" t="s">
        <v>83</v>
      </c>
      <c r="D9" s="85" t="s">
        <v>84</v>
      </c>
      <c r="E9" s="124" t="s">
        <v>102</v>
      </c>
      <c r="F9" s="28"/>
      <c r="G9" s="40">
        <v>100</v>
      </c>
      <c r="H9" s="142">
        <f t="shared" si="1"/>
        <v>0</v>
      </c>
      <c r="I9" s="45"/>
    </row>
    <row r="10" spans="1:93" s="9" customFormat="1" x14ac:dyDescent="0.2">
      <c r="A10" s="100" t="s">
        <v>84</v>
      </c>
      <c r="B10" s="94"/>
      <c r="C10" s="69" t="s">
        <v>83</v>
      </c>
      <c r="D10" s="85" t="s">
        <v>84</v>
      </c>
      <c r="E10" s="199" t="s">
        <v>103</v>
      </c>
      <c r="F10" s="41"/>
      <c r="G10" s="200">
        <v>105</v>
      </c>
      <c r="H10" s="142">
        <f t="shared" si="1"/>
        <v>0</v>
      </c>
      <c r="I10" s="45"/>
    </row>
    <row r="11" spans="1:93" s="9" customFormat="1" ht="13.5" thickBot="1" x14ac:dyDescent="0.25">
      <c r="A11" s="76" t="s">
        <v>84</v>
      </c>
      <c r="B11" s="93"/>
      <c r="C11" s="69" t="s">
        <v>83</v>
      </c>
      <c r="D11" s="85" t="s">
        <v>84</v>
      </c>
      <c r="E11" s="125" t="s">
        <v>238</v>
      </c>
      <c r="F11" s="33"/>
      <c r="G11" s="46">
        <v>105</v>
      </c>
      <c r="H11" s="146">
        <f t="shared" si="1"/>
        <v>0</v>
      </c>
      <c r="I11" s="121" t="s">
        <v>367</v>
      </c>
    </row>
    <row r="12" spans="1:93" ht="12.75" customHeight="1" x14ac:dyDescent="0.2">
      <c r="A12" s="77" t="s">
        <v>84</v>
      </c>
      <c r="B12" s="95"/>
      <c r="C12" s="69" t="s">
        <v>83</v>
      </c>
      <c r="D12" s="85" t="s">
        <v>84</v>
      </c>
      <c r="E12" s="1" t="s">
        <v>199</v>
      </c>
      <c r="F12" s="30"/>
      <c r="G12" s="29">
        <v>40</v>
      </c>
      <c r="H12" s="29">
        <f t="shared" ref="H12:H40" si="2">F12*G12</f>
        <v>0</v>
      </c>
      <c r="I12" s="45" t="s">
        <v>289</v>
      </c>
      <c r="J12" s="3" t="s">
        <v>279</v>
      </c>
    </row>
    <row r="13" spans="1:93" x14ac:dyDescent="0.2">
      <c r="A13" s="77" t="s">
        <v>84</v>
      </c>
      <c r="B13" s="95"/>
      <c r="C13" s="69" t="s">
        <v>83</v>
      </c>
      <c r="D13" s="85" t="s">
        <v>84</v>
      </c>
      <c r="E13" s="126" t="s">
        <v>290</v>
      </c>
      <c r="F13" s="30"/>
      <c r="G13" s="29">
        <v>145</v>
      </c>
      <c r="H13" s="142"/>
      <c r="I13" s="42" t="s">
        <v>368</v>
      </c>
    </row>
    <row r="14" spans="1:93" x14ac:dyDescent="0.2">
      <c r="A14" s="77" t="s">
        <v>84</v>
      </c>
      <c r="B14" s="95"/>
      <c r="C14" s="69" t="s">
        <v>83</v>
      </c>
      <c r="D14" s="85" t="s">
        <v>84</v>
      </c>
      <c r="E14" s="126" t="s">
        <v>291</v>
      </c>
      <c r="F14" s="30"/>
      <c r="G14" s="29">
        <v>145</v>
      </c>
      <c r="H14" s="142"/>
      <c r="I14" s="45"/>
    </row>
    <row r="15" spans="1:93" x14ac:dyDescent="0.2">
      <c r="A15" s="77" t="s">
        <v>84</v>
      </c>
      <c r="B15" s="95"/>
      <c r="C15" s="69" t="s">
        <v>83</v>
      </c>
      <c r="D15" s="85" t="s">
        <v>84</v>
      </c>
      <c r="E15" s="126" t="s">
        <v>292</v>
      </c>
      <c r="F15" s="30"/>
      <c r="G15" s="29">
        <v>145</v>
      </c>
      <c r="H15" s="142"/>
      <c r="I15" s="45"/>
    </row>
    <row r="16" spans="1:93" x14ac:dyDescent="0.2">
      <c r="A16" s="77" t="s">
        <v>84</v>
      </c>
      <c r="B16" s="95"/>
      <c r="C16" s="69" t="s">
        <v>83</v>
      </c>
      <c r="D16" s="85" t="s">
        <v>84</v>
      </c>
      <c r="E16" s="126" t="s">
        <v>293</v>
      </c>
      <c r="F16" s="30"/>
      <c r="G16" s="29">
        <v>145</v>
      </c>
      <c r="H16" s="142"/>
      <c r="I16" s="45"/>
    </row>
    <row r="17" spans="1:9" x14ac:dyDescent="0.2">
      <c r="A17" s="77" t="s">
        <v>84</v>
      </c>
      <c r="B17" s="95"/>
      <c r="C17" s="69" t="s">
        <v>83</v>
      </c>
      <c r="D17" s="85" t="s">
        <v>84</v>
      </c>
      <c r="E17" s="126" t="s">
        <v>294</v>
      </c>
      <c r="F17" s="30"/>
      <c r="G17" s="29">
        <v>145</v>
      </c>
      <c r="H17" s="142"/>
      <c r="I17" s="45"/>
    </row>
    <row r="18" spans="1:9" x14ac:dyDescent="0.2">
      <c r="A18" s="77" t="s">
        <v>84</v>
      </c>
      <c r="B18" s="95"/>
      <c r="C18" s="69" t="s">
        <v>83</v>
      </c>
      <c r="D18" s="85" t="s">
        <v>84</v>
      </c>
      <c r="E18" s="126" t="s">
        <v>295</v>
      </c>
      <c r="F18" s="30"/>
      <c r="G18" s="29">
        <v>150</v>
      </c>
      <c r="H18" s="142"/>
      <c r="I18" s="45"/>
    </row>
    <row r="19" spans="1:9" x14ac:dyDescent="0.2">
      <c r="A19" s="77" t="s">
        <v>84</v>
      </c>
      <c r="B19" s="95"/>
      <c r="C19" s="69" t="s">
        <v>83</v>
      </c>
      <c r="D19" s="85" t="s">
        <v>84</v>
      </c>
      <c r="E19" s="126" t="s">
        <v>296</v>
      </c>
      <c r="F19" s="30"/>
      <c r="G19" s="29">
        <v>150</v>
      </c>
      <c r="H19" s="142"/>
      <c r="I19" s="45"/>
    </row>
    <row r="20" spans="1:9" x14ac:dyDescent="0.2">
      <c r="A20" s="77" t="s">
        <v>84</v>
      </c>
      <c r="B20" s="95"/>
      <c r="C20" s="69" t="s">
        <v>83</v>
      </c>
      <c r="D20" s="85" t="s">
        <v>84</v>
      </c>
      <c r="E20" s="126" t="s">
        <v>297</v>
      </c>
      <c r="F20" s="30"/>
      <c r="G20" s="29">
        <v>155</v>
      </c>
      <c r="H20" s="142"/>
      <c r="I20" s="45"/>
    </row>
    <row r="21" spans="1:9" x14ac:dyDescent="0.2">
      <c r="A21" s="77" t="s">
        <v>84</v>
      </c>
      <c r="B21" s="95"/>
      <c r="C21" s="69" t="s">
        <v>83</v>
      </c>
      <c r="D21" s="85" t="s">
        <v>84</v>
      </c>
      <c r="E21" s="126" t="s">
        <v>298</v>
      </c>
      <c r="F21" s="30"/>
      <c r="G21" s="29">
        <v>160</v>
      </c>
      <c r="H21" s="142"/>
      <c r="I21" s="45"/>
    </row>
    <row r="22" spans="1:9" x14ac:dyDescent="0.2">
      <c r="A22" s="77" t="s">
        <v>84</v>
      </c>
      <c r="B22" s="95"/>
      <c r="C22" s="69" t="s">
        <v>83</v>
      </c>
      <c r="D22" s="85" t="s">
        <v>84</v>
      </c>
      <c r="E22" s="126" t="s">
        <v>299</v>
      </c>
      <c r="F22" s="30"/>
      <c r="G22" s="29">
        <v>165</v>
      </c>
      <c r="H22" s="142"/>
      <c r="I22" s="31"/>
    </row>
    <row r="23" spans="1:9" ht="12.75" customHeight="1" x14ac:dyDescent="0.2">
      <c r="A23" s="77" t="s">
        <v>84</v>
      </c>
      <c r="B23" s="95" t="s">
        <v>119</v>
      </c>
      <c r="C23" s="69" t="s">
        <v>83</v>
      </c>
      <c r="D23" s="85" t="s">
        <v>84</v>
      </c>
      <c r="E23" s="126" t="s">
        <v>32</v>
      </c>
      <c r="F23" s="30"/>
      <c r="G23" s="29">
        <v>150</v>
      </c>
      <c r="H23" s="142">
        <f t="shared" si="2"/>
        <v>0</v>
      </c>
      <c r="I23" s="45"/>
    </row>
    <row r="24" spans="1:9" ht="12.75" customHeight="1" x14ac:dyDescent="0.2">
      <c r="A24" s="77" t="s">
        <v>84</v>
      </c>
      <c r="B24" s="95" t="s">
        <v>119</v>
      </c>
      <c r="C24" s="69" t="s">
        <v>83</v>
      </c>
      <c r="D24" s="85" t="s">
        <v>84</v>
      </c>
      <c r="E24" s="127" t="s">
        <v>0</v>
      </c>
      <c r="F24" s="28"/>
      <c r="G24" s="7">
        <v>150</v>
      </c>
      <c r="H24" s="144">
        <f t="shared" si="2"/>
        <v>0</v>
      </c>
      <c r="I24" s="45"/>
    </row>
    <row r="25" spans="1:9" ht="12.75" customHeight="1" x14ac:dyDescent="0.2">
      <c r="A25" s="77" t="s">
        <v>84</v>
      </c>
      <c r="B25" s="95" t="s">
        <v>119</v>
      </c>
      <c r="C25" s="69" t="s">
        <v>83</v>
      </c>
      <c r="D25" s="85" t="s">
        <v>84</v>
      </c>
      <c r="E25" s="127" t="s">
        <v>1</v>
      </c>
      <c r="F25" s="28"/>
      <c r="G25" s="7">
        <v>150</v>
      </c>
      <c r="H25" s="144">
        <f t="shared" si="2"/>
        <v>0</v>
      </c>
      <c r="I25" s="45"/>
    </row>
    <row r="26" spans="1:9" ht="12.75" customHeight="1" x14ac:dyDescent="0.2">
      <c r="A26" s="77" t="s">
        <v>84</v>
      </c>
      <c r="B26" s="95" t="s">
        <v>119</v>
      </c>
      <c r="C26" s="69" t="s">
        <v>83</v>
      </c>
      <c r="D26" s="85" t="s">
        <v>84</v>
      </c>
      <c r="E26" s="127" t="s">
        <v>2</v>
      </c>
      <c r="F26" s="28"/>
      <c r="G26" s="7">
        <v>150</v>
      </c>
      <c r="H26" s="144">
        <f t="shared" si="2"/>
        <v>0</v>
      </c>
      <c r="I26" s="45"/>
    </row>
    <row r="27" spans="1:9" ht="12.75" customHeight="1" x14ac:dyDescent="0.2">
      <c r="A27" s="77" t="s">
        <v>84</v>
      </c>
      <c r="B27" s="95" t="s">
        <v>119</v>
      </c>
      <c r="C27" s="69" t="s">
        <v>83</v>
      </c>
      <c r="D27" s="85" t="s">
        <v>84</v>
      </c>
      <c r="E27" s="127" t="s">
        <v>3</v>
      </c>
      <c r="F27" s="28"/>
      <c r="G27" s="7">
        <v>160</v>
      </c>
      <c r="H27" s="144">
        <f t="shared" si="2"/>
        <v>0</v>
      </c>
      <c r="I27" s="45"/>
    </row>
    <row r="28" spans="1:9" ht="12.75" customHeight="1" x14ac:dyDescent="0.2">
      <c r="A28" s="77" t="s">
        <v>84</v>
      </c>
      <c r="B28" s="95" t="s">
        <v>119</v>
      </c>
      <c r="C28" s="69" t="s">
        <v>83</v>
      </c>
      <c r="D28" s="85" t="s">
        <v>84</v>
      </c>
      <c r="E28" s="127" t="s">
        <v>4</v>
      </c>
      <c r="F28" s="28"/>
      <c r="G28" s="7">
        <v>160</v>
      </c>
      <c r="H28" s="144">
        <f t="shared" si="2"/>
        <v>0</v>
      </c>
      <c r="I28" s="45"/>
    </row>
    <row r="29" spans="1:9" s="11" customFormat="1" ht="12.75" customHeight="1" x14ac:dyDescent="0.2">
      <c r="A29" s="77" t="s">
        <v>84</v>
      </c>
      <c r="B29" s="95" t="s">
        <v>119</v>
      </c>
      <c r="C29" s="69" t="s">
        <v>83</v>
      </c>
      <c r="D29" s="85" t="s">
        <v>84</v>
      </c>
      <c r="E29" s="127" t="s">
        <v>5</v>
      </c>
      <c r="F29" s="28"/>
      <c r="G29" s="7">
        <v>160</v>
      </c>
      <c r="H29" s="144">
        <f t="shared" si="2"/>
        <v>0</v>
      </c>
      <c r="I29" s="45"/>
    </row>
    <row r="30" spans="1:9" ht="12.75" customHeight="1" x14ac:dyDescent="0.2">
      <c r="A30" s="77" t="s">
        <v>84</v>
      </c>
      <c r="B30" s="95" t="s">
        <v>119</v>
      </c>
      <c r="C30" s="69" t="s">
        <v>83</v>
      </c>
      <c r="D30" s="85" t="s">
        <v>84</v>
      </c>
      <c r="E30" s="127" t="s">
        <v>6</v>
      </c>
      <c r="F30" s="28"/>
      <c r="G30" s="7">
        <v>160</v>
      </c>
      <c r="H30" s="144">
        <f t="shared" si="2"/>
        <v>0</v>
      </c>
      <c r="I30" s="45"/>
    </row>
    <row r="31" spans="1:9" s="11" customFormat="1" ht="12.75" customHeight="1" thickBot="1" x14ac:dyDescent="0.25">
      <c r="A31" s="77" t="s">
        <v>84</v>
      </c>
      <c r="B31" s="95" t="s">
        <v>119</v>
      </c>
      <c r="C31" s="69" t="s">
        <v>83</v>
      </c>
      <c r="D31" s="85" t="s">
        <v>84</v>
      </c>
      <c r="E31" s="128" t="s">
        <v>7</v>
      </c>
      <c r="F31" s="33"/>
      <c r="G31" s="32">
        <v>160</v>
      </c>
      <c r="H31" s="145">
        <f t="shared" si="2"/>
        <v>0</v>
      </c>
      <c r="I31" s="121"/>
    </row>
    <row r="32" spans="1:9" ht="12.75" customHeight="1" x14ac:dyDescent="0.2">
      <c r="A32" s="77" t="s">
        <v>84</v>
      </c>
      <c r="B32" s="95" t="s">
        <v>119</v>
      </c>
      <c r="C32" s="69" t="s">
        <v>83</v>
      </c>
      <c r="D32" s="85" t="s">
        <v>84</v>
      </c>
      <c r="E32" s="126" t="s">
        <v>239</v>
      </c>
      <c r="F32" s="30"/>
      <c r="G32" s="29">
        <v>280</v>
      </c>
      <c r="H32" s="142">
        <f t="shared" si="2"/>
        <v>0</v>
      </c>
      <c r="I32" s="45"/>
    </row>
    <row r="33" spans="1:10" s="11" customFormat="1" ht="12.75" customHeight="1" x14ac:dyDescent="0.2">
      <c r="A33" s="77" t="s">
        <v>84</v>
      </c>
      <c r="B33" s="95" t="s">
        <v>119</v>
      </c>
      <c r="C33" s="69" t="s">
        <v>83</v>
      </c>
      <c r="D33" s="85" t="s">
        <v>84</v>
      </c>
      <c r="E33" s="127" t="s">
        <v>8</v>
      </c>
      <c r="F33" s="28"/>
      <c r="G33" s="7">
        <v>280</v>
      </c>
      <c r="H33" s="144">
        <f t="shared" si="2"/>
        <v>0</v>
      </c>
      <c r="I33" s="45" t="s">
        <v>240</v>
      </c>
    </row>
    <row r="34" spans="1:10" ht="12.75" customHeight="1" x14ac:dyDescent="0.2">
      <c r="A34" s="77" t="s">
        <v>84</v>
      </c>
      <c r="B34" s="95" t="s">
        <v>119</v>
      </c>
      <c r="C34" s="69" t="s">
        <v>83</v>
      </c>
      <c r="D34" s="85" t="s">
        <v>84</v>
      </c>
      <c r="E34" s="127" t="s">
        <v>9</v>
      </c>
      <c r="F34" s="28"/>
      <c r="G34" s="7">
        <v>280</v>
      </c>
      <c r="H34" s="144">
        <f t="shared" si="2"/>
        <v>0</v>
      </c>
      <c r="I34" s="45"/>
    </row>
    <row r="35" spans="1:10" ht="12.75" customHeight="1" x14ac:dyDescent="0.2">
      <c r="A35" s="77" t="s">
        <v>84</v>
      </c>
      <c r="B35" s="95" t="s">
        <v>119</v>
      </c>
      <c r="C35" s="69" t="s">
        <v>83</v>
      </c>
      <c r="D35" s="85" t="s">
        <v>84</v>
      </c>
      <c r="E35" s="127" t="s">
        <v>10</v>
      </c>
      <c r="F35" s="28"/>
      <c r="G35" s="7">
        <v>290</v>
      </c>
      <c r="H35" s="144">
        <f t="shared" si="2"/>
        <v>0</v>
      </c>
      <c r="I35" s="45"/>
    </row>
    <row r="36" spans="1:10" ht="12.75" customHeight="1" x14ac:dyDescent="0.2">
      <c r="A36" s="77" t="s">
        <v>84</v>
      </c>
      <c r="B36" s="95" t="s">
        <v>119</v>
      </c>
      <c r="C36" s="69" t="s">
        <v>83</v>
      </c>
      <c r="D36" s="85" t="s">
        <v>84</v>
      </c>
      <c r="E36" s="127" t="s">
        <v>11</v>
      </c>
      <c r="F36" s="28"/>
      <c r="G36" s="7">
        <v>290</v>
      </c>
      <c r="H36" s="144">
        <f t="shared" si="2"/>
        <v>0</v>
      </c>
      <c r="I36" s="45"/>
    </row>
    <row r="37" spans="1:10" ht="12.75" customHeight="1" x14ac:dyDescent="0.2">
      <c r="A37" s="77" t="s">
        <v>84</v>
      </c>
      <c r="B37" s="95" t="s">
        <v>119</v>
      </c>
      <c r="C37" s="69" t="s">
        <v>83</v>
      </c>
      <c r="D37" s="85" t="s">
        <v>84</v>
      </c>
      <c r="E37" s="127" t="s">
        <v>12</v>
      </c>
      <c r="F37" s="28"/>
      <c r="G37" s="7">
        <v>290</v>
      </c>
      <c r="H37" s="144">
        <f t="shared" si="2"/>
        <v>0</v>
      </c>
      <c r="I37" s="45"/>
    </row>
    <row r="38" spans="1:10" ht="12.75" customHeight="1" x14ac:dyDescent="0.2">
      <c r="A38" s="77" t="s">
        <v>84</v>
      </c>
      <c r="B38" s="95" t="s">
        <v>119</v>
      </c>
      <c r="C38" s="69" t="s">
        <v>83</v>
      </c>
      <c r="D38" s="85" t="s">
        <v>84</v>
      </c>
      <c r="E38" s="127" t="s">
        <v>13</v>
      </c>
      <c r="F38" s="28"/>
      <c r="G38" s="7">
        <v>290</v>
      </c>
      <c r="H38" s="144">
        <f t="shared" si="2"/>
        <v>0</v>
      </c>
      <c r="I38" s="45"/>
    </row>
    <row r="39" spans="1:10" ht="12.75" customHeight="1" x14ac:dyDescent="0.2">
      <c r="A39" s="77" t="s">
        <v>84</v>
      </c>
      <c r="B39" s="95" t="s">
        <v>119</v>
      </c>
      <c r="C39" s="69" t="s">
        <v>83</v>
      </c>
      <c r="D39" s="85" t="s">
        <v>84</v>
      </c>
      <c r="E39" s="127" t="s">
        <v>14</v>
      </c>
      <c r="F39" s="28"/>
      <c r="G39" s="7">
        <v>290</v>
      </c>
      <c r="H39" s="144">
        <f t="shared" si="2"/>
        <v>0</v>
      </c>
      <c r="I39" s="45"/>
    </row>
    <row r="40" spans="1:10" ht="12.75" customHeight="1" thickBot="1" x14ac:dyDescent="0.25">
      <c r="A40" s="153" t="s">
        <v>84</v>
      </c>
      <c r="B40" s="154" t="s">
        <v>119</v>
      </c>
      <c r="C40" s="155" t="s">
        <v>83</v>
      </c>
      <c r="D40" s="156" t="s">
        <v>84</v>
      </c>
      <c r="E40" s="2" t="s">
        <v>15</v>
      </c>
      <c r="F40" s="33"/>
      <c r="G40" s="32">
        <v>290</v>
      </c>
      <c r="H40" s="145">
        <f t="shared" si="2"/>
        <v>0</v>
      </c>
      <c r="I40" s="121"/>
    </row>
    <row r="41" spans="1:10" ht="12.75" customHeight="1" x14ac:dyDescent="0.2">
      <c r="A41" s="109" t="s">
        <v>84</v>
      </c>
      <c r="B41" s="110"/>
      <c r="C41" s="111"/>
      <c r="D41" s="113" t="s">
        <v>84</v>
      </c>
      <c r="E41" s="135" t="s">
        <v>171</v>
      </c>
      <c r="F41" s="136"/>
      <c r="G41" s="137"/>
      <c r="H41" s="176"/>
      <c r="I41" s="139" t="s">
        <v>138</v>
      </c>
      <c r="J41" s="3" t="s">
        <v>279</v>
      </c>
    </row>
    <row r="42" spans="1:10" ht="12.75" customHeight="1" x14ac:dyDescent="0.2">
      <c r="A42" s="77" t="s">
        <v>84</v>
      </c>
      <c r="B42" s="95" t="s">
        <v>119</v>
      </c>
      <c r="C42" s="69" t="s">
        <v>83</v>
      </c>
      <c r="D42" s="85"/>
      <c r="E42" s="140" t="s">
        <v>172</v>
      </c>
      <c r="F42" s="141"/>
      <c r="G42" s="174"/>
      <c r="H42" s="167"/>
      <c r="I42" s="175" t="s">
        <v>138</v>
      </c>
      <c r="J42" s="3" t="s">
        <v>279</v>
      </c>
    </row>
    <row r="43" spans="1:10" x14ac:dyDescent="0.2">
      <c r="A43" s="77" t="s">
        <v>84</v>
      </c>
      <c r="B43" s="95"/>
      <c r="C43" s="69" t="s">
        <v>83</v>
      </c>
      <c r="D43" s="85"/>
      <c r="E43" s="1" t="s">
        <v>169</v>
      </c>
      <c r="F43" s="28"/>
      <c r="G43" s="7">
        <v>100</v>
      </c>
      <c r="H43" s="29">
        <f>F43*G43</f>
        <v>0</v>
      </c>
      <c r="I43" s="8" t="s">
        <v>300</v>
      </c>
    </row>
    <row r="44" spans="1:10" ht="12.75" customHeight="1" x14ac:dyDescent="0.2">
      <c r="A44" s="77" t="s">
        <v>84</v>
      </c>
      <c r="B44" s="95"/>
      <c r="C44" s="69" t="s">
        <v>83</v>
      </c>
      <c r="D44" s="86"/>
      <c r="E44" s="126" t="s">
        <v>33</v>
      </c>
      <c r="F44" s="30"/>
      <c r="G44" s="29">
        <v>25</v>
      </c>
      <c r="H44" s="29">
        <f>F44*G44</f>
        <v>0</v>
      </c>
      <c r="I44" s="31" t="s">
        <v>56</v>
      </c>
      <c r="J44" s="3" t="s">
        <v>279</v>
      </c>
    </row>
    <row r="45" spans="1:10" ht="12.75" customHeight="1" x14ac:dyDescent="0.2">
      <c r="A45" s="77" t="s">
        <v>84</v>
      </c>
      <c r="B45" s="95"/>
      <c r="C45" s="69" t="s">
        <v>83</v>
      </c>
      <c r="D45" s="86"/>
      <c r="E45" s="127" t="s">
        <v>34</v>
      </c>
      <c r="F45" s="28"/>
      <c r="G45" s="7">
        <v>25</v>
      </c>
      <c r="H45" s="7">
        <f>F45*G45</f>
        <v>0</v>
      </c>
      <c r="I45" s="8" t="s">
        <v>57</v>
      </c>
    </row>
    <row r="46" spans="1:10" ht="12.75" customHeight="1" thickBot="1" x14ac:dyDescent="0.25">
      <c r="A46" s="153" t="s">
        <v>84</v>
      </c>
      <c r="B46" s="154"/>
      <c r="C46" s="155" t="s">
        <v>83</v>
      </c>
      <c r="D46" s="169"/>
      <c r="E46" s="128" t="s">
        <v>44</v>
      </c>
      <c r="F46" s="33"/>
      <c r="G46" s="32">
        <v>25</v>
      </c>
      <c r="H46" s="32">
        <f>F46*G46</f>
        <v>0</v>
      </c>
      <c r="I46" s="34" t="s">
        <v>58</v>
      </c>
    </row>
    <row r="47" spans="1:10" ht="12.75" customHeight="1" x14ac:dyDescent="0.2">
      <c r="A47" s="109" t="s">
        <v>84</v>
      </c>
      <c r="B47" s="110" t="s">
        <v>119</v>
      </c>
      <c r="C47" s="122"/>
      <c r="D47" s="112" t="s">
        <v>84</v>
      </c>
      <c r="E47" s="126" t="s">
        <v>53</v>
      </c>
      <c r="F47" s="30"/>
      <c r="G47" s="29">
        <v>30</v>
      </c>
      <c r="H47" s="142">
        <f t="shared" ref="H47:H48" si="3">F47*G47</f>
        <v>0</v>
      </c>
      <c r="I47" s="45" t="s">
        <v>364</v>
      </c>
      <c r="J47" s="3" t="s">
        <v>279</v>
      </c>
    </row>
    <row r="48" spans="1:10" ht="12.75" customHeight="1" x14ac:dyDescent="0.2">
      <c r="A48" s="77" t="s">
        <v>84</v>
      </c>
      <c r="B48" s="95" t="s">
        <v>119</v>
      </c>
      <c r="C48" s="70"/>
      <c r="D48" s="86" t="s">
        <v>84</v>
      </c>
      <c r="E48" s="126" t="s">
        <v>281</v>
      </c>
      <c r="F48" s="223"/>
      <c r="G48" s="224"/>
      <c r="H48" s="142">
        <f t="shared" si="3"/>
        <v>0</v>
      </c>
      <c r="I48" s="45" t="s">
        <v>282</v>
      </c>
    </row>
    <row r="49" spans="1:93" ht="12.75" customHeight="1" x14ac:dyDescent="0.2">
      <c r="A49" s="77" t="s">
        <v>84</v>
      </c>
      <c r="B49" s="95" t="s">
        <v>119</v>
      </c>
      <c r="C49" s="70"/>
      <c r="D49" s="86" t="s">
        <v>84</v>
      </c>
      <c r="E49" s="127" t="s">
        <v>54</v>
      </c>
      <c r="F49" s="28"/>
      <c r="G49" s="7">
        <v>30</v>
      </c>
      <c r="H49" s="144">
        <f t="shared" ref="H49:H55" si="4">F49*G49</f>
        <v>0</v>
      </c>
      <c r="I49" s="45" t="s">
        <v>365</v>
      </c>
    </row>
    <row r="50" spans="1:93" ht="12.75" customHeight="1" thickBot="1" x14ac:dyDescent="0.25">
      <c r="A50" s="153" t="s">
        <v>84</v>
      </c>
      <c r="B50" s="154" t="s">
        <v>119</v>
      </c>
      <c r="C50" s="168"/>
      <c r="D50" s="169" t="s">
        <v>84</v>
      </c>
      <c r="E50" s="128" t="s">
        <v>55</v>
      </c>
      <c r="F50" s="33"/>
      <c r="G50" s="32">
        <v>30</v>
      </c>
      <c r="H50" s="145">
        <f t="shared" si="4"/>
        <v>0</v>
      </c>
      <c r="I50" s="121" t="s">
        <v>363</v>
      </c>
    </row>
    <row r="51" spans="1:93" ht="12.75" customHeight="1" x14ac:dyDescent="0.2">
      <c r="A51" s="109" t="s">
        <v>84</v>
      </c>
      <c r="B51" s="110" t="s">
        <v>119</v>
      </c>
      <c r="C51" s="122"/>
      <c r="D51" s="112" t="s">
        <v>84</v>
      </c>
      <c r="E51" s="126" t="s">
        <v>358</v>
      </c>
      <c r="F51" s="30"/>
      <c r="G51" s="29">
        <v>30</v>
      </c>
      <c r="H51" s="142">
        <f t="shared" si="4"/>
        <v>0</v>
      </c>
      <c r="I51" s="45" t="s">
        <v>182</v>
      </c>
    </row>
    <row r="52" spans="1:93" ht="12.75" customHeight="1" x14ac:dyDescent="0.2">
      <c r="A52" s="77" t="s">
        <v>84</v>
      </c>
      <c r="B52" s="95" t="s">
        <v>119</v>
      </c>
      <c r="C52" s="70"/>
      <c r="D52" s="86" t="s">
        <v>84</v>
      </c>
      <c r="E52" s="130" t="s">
        <v>359</v>
      </c>
      <c r="F52" s="28"/>
      <c r="G52" s="7">
        <v>40</v>
      </c>
      <c r="H52" s="144">
        <f t="shared" si="4"/>
        <v>0</v>
      </c>
      <c r="I52" s="45"/>
    </row>
    <row r="53" spans="1:93" ht="12.75" customHeight="1" x14ac:dyDescent="0.2">
      <c r="A53" s="77" t="s">
        <v>84</v>
      </c>
      <c r="B53" s="95" t="s">
        <v>119</v>
      </c>
      <c r="C53" s="70"/>
      <c r="D53" s="86" t="s">
        <v>84</v>
      </c>
      <c r="E53" s="130" t="s">
        <v>360</v>
      </c>
      <c r="F53" s="28"/>
      <c r="G53" s="7">
        <v>45</v>
      </c>
      <c r="H53" s="144">
        <f t="shared" si="4"/>
        <v>0</v>
      </c>
      <c r="I53" s="45" t="s">
        <v>87</v>
      </c>
    </row>
    <row r="54" spans="1:93" ht="12.75" customHeight="1" x14ac:dyDescent="0.2">
      <c r="A54" s="77" t="s">
        <v>84</v>
      </c>
      <c r="B54" s="95" t="s">
        <v>119</v>
      </c>
      <c r="C54" s="70"/>
      <c r="D54" s="86" t="s">
        <v>84</v>
      </c>
      <c r="E54" s="130" t="s">
        <v>361</v>
      </c>
      <c r="F54" s="28"/>
      <c r="G54" s="7">
        <v>45</v>
      </c>
      <c r="H54" s="144">
        <f t="shared" si="4"/>
        <v>0</v>
      </c>
      <c r="I54" s="45"/>
    </row>
    <row r="55" spans="1:93" ht="12.75" customHeight="1" x14ac:dyDescent="0.2">
      <c r="A55" s="103" t="s">
        <v>84</v>
      </c>
      <c r="B55" s="104" t="s">
        <v>119</v>
      </c>
      <c r="C55" s="114"/>
      <c r="D55" s="115" t="s">
        <v>84</v>
      </c>
      <c r="E55" s="148" t="s">
        <v>362</v>
      </c>
      <c r="F55" s="55"/>
      <c r="G55" s="44">
        <v>45</v>
      </c>
      <c r="H55" s="147">
        <f t="shared" si="4"/>
        <v>0</v>
      </c>
      <c r="I55" s="45" t="s">
        <v>183</v>
      </c>
    </row>
    <row r="56" spans="1:93" s="10" customFormat="1" x14ac:dyDescent="0.2">
      <c r="A56" s="75"/>
      <c r="B56" s="92" t="s">
        <v>119</v>
      </c>
      <c r="C56" s="68" t="s">
        <v>83</v>
      </c>
      <c r="D56" s="84" t="s">
        <v>84</v>
      </c>
      <c r="E56" s="149" t="s">
        <v>127</v>
      </c>
      <c r="F56" s="150" t="s">
        <v>77</v>
      </c>
      <c r="G56" s="151" t="s">
        <v>76</v>
      </c>
      <c r="H56" s="151"/>
      <c r="I56" s="14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</row>
    <row r="57" spans="1:93" x14ac:dyDescent="0.2">
      <c r="A57" s="109"/>
      <c r="B57" s="110" t="s">
        <v>119</v>
      </c>
      <c r="C57" s="122" t="s">
        <v>83</v>
      </c>
      <c r="D57" s="112" t="s">
        <v>84</v>
      </c>
      <c r="E57" s="135" t="s">
        <v>301</v>
      </c>
      <c r="F57" s="136"/>
      <c r="G57" s="137"/>
      <c r="H57" s="137"/>
      <c r="I57" s="139" t="s">
        <v>138</v>
      </c>
      <c r="J57" s="3" t="s">
        <v>279</v>
      </c>
    </row>
    <row r="58" spans="1:93" ht="25.5" x14ac:dyDescent="0.2">
      <c r="A58" s="77"/>
      <c r="B58" s="95" t="s">
        <v>119</v>
      </c>
      <c r="C58" s="70" t="s">
        <v>83</v>
      </c>
      <c r="D58" s="86" t="s">
        <v>84</v>
      </c>
      <c r="E58" s="131" t="s">
        <v>134</v>
      </c>
      <c r="F58" s="30"/>
      <c r="G58" s="107">
        <v>85</v>
      </c>
      <c r="H58" s="29">
        <f t="shared" ref="H58:H60" si="5">F58*G58</f>
        <v>0</v>
      </c>
      <c r="I58" s="108" t="s">
        <v>283</v>
      </c>
    </row>
    <row r="59" spans="1:93" x14ac:dyDescent="0.2">
      <c r="A59" s="77"/>
      <c r="B59" s="95" t="s">
        <v>119</v>
      </c>
      <c r="C59" s="70" t="s">
        <v>83</v>
      </c>
      <c r="D59" s="86" t="s">
        <v>84</v>
      </c>
      <c r="E59" s="131" t="s">
        <v>135</v>
      </c>
      <c r="F59" s="30"/>
      <c r="G59" s="107">
        <v>85</v>
      </c>
      <c r="H59" s="29">
        <f t="shared" si="5"/>
        <v>0</v>
      </c>
      <c r="I59" s="108" t="s">
        <v>185</v>
      </c>
      <c r="J59" s="3" t="s">
        <v>279</v>
      </c>
    </row>
    <row r="60" spans="1:93" x14ac:dyDescent="0.2">
      <c r="A60" s="77"/>
      <c r="B60" s="95" t="s">
        <v>119</v>
      </c>
      <c r="C60" s="70" t="s">
        <v>83</v>
      </c>
      <c r="D60" s="86" t="s">
        <v>84</v>
      </c>
      <c r="E60" s="131" t="s">
        <v>136</v>
      </c>
      <c r="F60" s="30"/>
      <c r="G60" s="107">
        <v>75</v>
      </c>
      <c r="H60" s="29">
        <f t="shared" si="5"/>
        <v>0</v>
      </c>
      <c r="I60" s="118"/>
    </row>
    <row r="61" spans="1:93" ht="12.75" customHeight="1" x14ac:dyDescent="0.2">
      <c r="A61" s="77"/>
      <c r="B61" s="95" t="s">
        <v>119</v>
      </c>
      <c r="C61" s="69" t="s">
        <v>83</v>
      </c>
      <c r="D61" s="85" t="s">
        <v>84</v>
      </c>
      <c r="E61" s="189" t="s">
        <v>187</v>
      </c>
      <c r="F61" s="30"/>
      <c r="G61" s="29">
        <v>160</v>
      </c>
      <c r="H61" s="142">
        <f t="shared" ref="H61:H80" si="6">F61*G61</f>
        <v>0</v>
      </c>
      <c r="I61" s="42"/>
    </row>
    <row r="62" spans="1:93" ht="12.75" customHeight="1" x14ac:dyDescent="0.2">
      <c r="A62" s="77"/>
      <c r="B62" s="95" t="s">
        <v>119</v>
      </c>
      <c r="C62" s="69" t="s">
        <v>83</v>
      </c>
      <c r="D62" s="85" t="s">
        <v>84</v>
      </c>
      <c r="E62" s="189" t="s">
        <v>188</v>
      </c>
      <c r="F62" s="28"/>
      <c r="G62" s="7">
        <v>160</v>
      </c>
      <c r="H62" s="144">
        <f t="shared" si="6"/>
        <v>0</v>
      </c>
      <c r="I62" s="45"/>
    </row>
    <row r="63" spans="1:93" ht="12.75" customHeight="1" x14ac:dyDescent="0.2">
      <c r="A63" s="77"/>
      <c r="B63" s="95" t="s">
        <v>119</v>
      </c>
      <c r="C63" s="69" t="s">
        <v>83</v>
      </c>
      <c r="D63" s="85" t="s">
        <v>84</v>
      </c>
      <c r="E63" s="189" t="s">
        <v>189</v>
      </c>
      <c r="F63" s="28"/>
      <c r="G63" s="7">
        <v>160</v>
      </c>
      <c r="H63" s="144">
        <f t="shared" si="6"/>
        <v>0</v>
      </c>
      <c r="I63" s="45"/>
    </row>
    <row r="64" spans="1:93" ht="12.75" customHeight="1" x14ac:dyDescent="0.2">
      <c r="A64" s="77"/>
      <c r="B64" s="95" t="s">
        <v>119</v>
      </c>
      <c r="C64" s="69" t="s">
        <v>83</v>
      </c>
      <c r="D64" s="85" t="s">
        <v>84</v>
      </c>
      <c r="E64" s="189" t="s">
        <v>190</v>
      </c>
      <c r="F64" s="28"/>
      <c r="G64" s="7">
        <v>160</v>
      </c>
      <c r="H64" s="144">
        <f t="shared" si="6"/>
        <v>0</v>
      </c>
      <c r="I64" s="45"/>
    </row>
    <row r="65" spans="1:9" ht="12.75" customHeight="1" x14ac:dyDescent="0.2">
      <c r="A65" s="77"/>
      <c r="B65" s="95" t="s">
        <v>119</v>
      </c>
      <c r="C65" s="69" t="s">
        <v>83</v>
      </c>
      <c r="D65" s="85" t="s">
        <v>84</v>
      </c>
      <c r="E65" s="189" t="s">
        <v>191</v>
      </c>
      <c r="F65" s="28"/>
      <c r="G65" s="7">
        <v>170</v>
      </c>
      <c r="H65" s="144">
        <f t="shared" si="6"/>
        <v>0</v>
      </c>
      <c r="I65" s="45"/>
    </row>
    <row r="66" spans="1:9" ht="12.75" customHeight="1" x14ac:dyDescent="0.2">
      <c r="A66" s="77"/>
      <c r="B66" s="95" t="s">
        <v>119</v>
      </c>
      <c r="C66" s="69" t="s">
        <v>83</v>
      </c>
      <c r="D66" s="85" t="s">
        <v>84</v>
      </c>
      <c r="E66" s="189" t="s">
        <v>192</v>
      </c>
      <c r="F66" s="28"/>
      <c r="G66" s="7">
        <v>170</v>
      </c>
      <c r="H66" s="144">
        <f t="shared" si="6"/>
        <v>0</v>
      </c>
      <c r="I66" s="45"/>
    </row>
    <row r="67" spans="1:9" ht="12.75" customHeight="1" x14ac:dyDescent="0.2">
      <c r="A67" s="77"/>
      <c r="B67" s="95" t="s">
        <v>119</v>
      </c>
      <c r="C67" s="69" t="s">
        <v>83</v>
      </c>
      <c r="D67" s="85" t="s">
        <v>84</v>
      </c>
      <c r="E67" s="189" t="s">
        <v>193</v>
      </c>
      <c r="F67" s="28"/>
      <c r="G67" s="7">
        <v>170</v>
      </c>
      <c r="H67" s="144">
        <f t="shared" si="6"/>
        <v>0</v>
      </c>
      <c r="I67" s="45"/>
    </row>
    <row r="68" spans="1:9" ht="12.75" customHeight="1" x14ac:dyDescent="0.2">
      <c r="A68" s="77"/>
      <c r="B68" s="95" t="s">
        <v>119</v>
      </c>
      <c r="C68" s="69" t="s">
        <v>83</v>
      </c>
      <c r="D68" s="85" t="s">
        <v>84</v>
      </c>
      <c r="E68" s="189" t="s">
        <v>194</v>
      </c>
      <c r="F68" s="28"/>
      <c r="G68" s="7">
        <v>180</v>
      </c>
      <c r="H68" s="144">
        <f t="shared" si="6"/>
        <v>0</v>
      </c>
      <c r="I68" s="45"/>
    </row>
    <row r="69" spans="1:9" ht="12.75" customHeight="1" thickBot="1" x14ac:dyDescent="0.25">
      <c r="A69" s="153"/>
      <c r="B69" s="154" t="s">
        <v>119</v>
      </c>
      <c r="C69" s="155" t="s">
        <v>83</v>
      </c>
      <c r="D69" s="156" t="s">
        <v>84</v>
      </c>
      <c r="E69" s="128" t="s">
        <v>195</v>
      </c>
      <c r="F69" s="33"/>
      <c r="G69" s="32">
        <v>180</v>
      </c>
      <c r="H69" s="145">
        <f t="shared" si="6"/>
        <v>0</v>
      </c>
      <c r="I69" s="121"/>
    </row>
    <row r="70" spans="1:9" ht="12.75" customHeight="1" x14ac:dyDescent="0.2">
      <c r="A70" s="77"/>
      <c r="B70" s="95" t="s">
        <v>119</v>
      </c>
      <c r="C70" s="69" t="s">
        <v>83</v>
      </c>
      <c r="D70" s="85" t="s">
        <v>84</v>
      </c>
      <c r="E70" s="1" t="s">
        <v>128</v>
      </c>
      <c r="F70" s="106"/>
      <c r="G70" s="107">
        <v>360</v>
      </c>
      <c r="H70" s="144">
        <f t="shared" si="6"/>
        <v>0</v>
      </c>
      <c r="I70" s="45"/>
    </row>
    <row r="71" spans="1:9" ht="12.75" customHeight="1" x14ac:dyDescent="0.2">
      <c r="A71" s="77"/>
      <c r="B71" s="95" t="s">
        <v>119</v>
      </c>
      <c r="C71" s="69" t="s">
        <v>83</v>
      </c>
      <c r="D71" s="85" t="s">
        <v>84</v>
      </c>
      <c r="E71" s="1" t="s">
        <v>129</v>
      </c>
      <c r="F71" s="106"/>
      <c r="G71" s="107">
        <v>360</v>
      </c>
      <c r="H71" s="144">
        <f t="shared" si="6"/>
        <v>0</v>
      </c>
      <c r="I71" s="178"/>
    </row>
    <row r="72" spans="1:9" ht="12.75" customHeight="1" x14ac:dyDescent="0.2">
      <c r="A72" s="77"/>
      <c r="B72" s="95" t="s">
        <v>119</v>
      </c>
      <c r="C72" s="69" t="s">
        <v>83</v>
      </c>
      <c r="D72" s="85" t="s">
        <v>84</v>
      </c>
      <c r="E72" s="1" t="s">
        <v>130</v>
      </c>
      <c r="F72" s="106"/>
      <c r="G72" s="107">
        <v>360</v>
      </c>
      <c r="H72" s="144">
        <f t="shared" si="6"/>
        <v>0</v>
      </c>
      <c r="I72" s="179" t="s">
        <v>205</v>
      </c>
    </row>
    <row r="73" spans="1:9" ht="12.75" customHeight="1" x14ac:dyDescent="0.2">
      <c r="A73" s="77"/>
      <c r="B73" s="95" t="s">
        <v>119</v>
      </c>
      <c r="C73" s="69" t="s">
        <v>83</v>
      </c>
      <c r="D73" s="85" t="s">
        <v>84</v>
      </c>
      <c r="E73" s="1" t="s">
        <v>200</v>
      </c>
      <c r="F73" s="106"/>
      <c r="G73" s="107">
        <v>360</v>
      </c>
      <c r="H73" s="144">
        <f t="shared" si="6"/>
        <v>0</v>
      </c>
      <c r="I73" s="45"/>
    </row>
    <row r="74" spans="1:9" ht="12.75" customHeight="1" x14ac:dyDescent="0.2">
      <c r="A74" s="77"/>
      <c r="B74" s="95" t="s">
        <v>119</v>
      </c>
      <c r="C74" s="69" t="s">
        <v>83</v>
      </c>
      <c r="D74" s="85" t="s">
        <v>84</v>
      </c>
      <c r="E74" s="1" t="s">
        <v>131</v>
      </c>
      <c r="F74" s="106"/>
      <c r="G74" s="107">
        <v>360</v>
      </c>
      <c r="H74" s="144">
        <f t="shared" si="6"/>
        <v>0</v>
      </c>
      <c r="I74" s="45"/>
    </row>
    <row r="75" spans="1:9" ht="12.75" customHeight="1" x14ac:dyDescent="0.2">
      <c r="A75" s="77"/>
      <c r="B75" s="95" t="s">
        <v>119</v>
      </c>
      <c r="C75" s="69" t="s">
        <v>83</v>
      </c>
      <c r="D75" s="85" t="s">
        <v>84</v>
      </c>
      <c r="E75" s="1" t="s">
        <v>132</v>
      </c>
      <c r="F75" s="106"/>
      <c r="G75" s="107">
        <v>360</v>
      </c>
      <c r="H75" s="144">
        <f t="shared" si="6"/>
        <v>0</v>
      </c>
      <c r="I75" s="45"/>
    </row>
    <row r="76" spans="1:9" ht="12.75" customHeight="1" x14ac:dyDescent="0.2">
      <c r="A76" s="77"/>
      <c r="B76" s="95" t="s">
        <v>119</v>
      </c>
      <c r="C76" s="69" t="s">
        <v>83</v>
      </c>
      <c r="D76" s="85" t="s">
        <v>84</v>
      </c>
      <c r="E76" s="1" t="s">
        <v>133</v>
      </c>
      <c r="F76" s="106"/>
      <c r="G76" s="107">
        <v>360</v>
      </c>
      <c r="H76" s="144">
        <f t="shared" si="6"/>
        <v>0</v>
      </c>
      <c r="I76" s="45"/>
    </row>
    <row r="77" spans="1:9" ht="12.75" customHeight="1" x14ac:dyDescent="0.2">
      <c r="A77" s="77"/>
      <c r="B77" s="95" t="s">
        <v>119</v>
      </c>
      <c r="C77" s="69" t="s">
        <v>83</v>
      </c>
      <c r="D77" s="85" t="s">
        <v>84</v>
      </c>
      <c r="E77" s="1" t="s">
        <v>201</v>
      </c>
      <c r="F77" s="116"/>
      <c r="G77" s="107">
        <v>370</v>
      </c>
      <c r="H77" s="196"/>
      <c r="I77" s="45"/>
    </row>
    <row r="78" spans="1:9" ht="12.75" customHeight="1" x14ac:dyDescent="0.2">
      <c r="A78" s="77"/>
      <c r="B78" s="95" t="s">
        <v>119</v>
      </c>
      <c r="C78" s="69" t="s">
        <v>83</v>
      </c>
      <c r="D78" s="85" t="s">
        <v>84</v>
      </c>
      <c r="E78" s="1" t="s">
        <v>202</v>
      </c>
      <c r="F78" s="116"/>
      <c r="G78" s="107">
        <v>370</v>
      </c>
      <c r="H78" s="196"/>
      <c r="I78" s="45"/>
    </row>
    <row r="79" spans="1:9" ht="12.75" customHeight="1" x14ac:dyDescent="0.2">
      <c r="A79" s="77"/>
      <c r="B79" s="95" t="s">
        <v>119</v>
      </c>
      <c r="C79" s="69" t="s">
        <v>83</v>
      </c>
      <c r="D79" s="85" t="s">
        <v>84</v>
      </c>
      <c r="E79" s="1" t="s">
        <v>203</v>
      </c>
      <c r="F79" s="116"/>
      <c r="G79" s="107">
        <v>370</v>
      </c>
      <c r="H79" s="196"/>
      <c r="I79" s="45"/>
    </row>
    <row r="80" spans="1:9" ht="12.75" customHeight="1" thickBot="1" x14ac:dyDescent="0.25">
      <c r="A80" s="153"/>
      <c r="B80" s="154" t="s">
        <v>119</v>
      </c>
      <c r="C80" s="155" t="s">
        <v>83</v>
      </c>
      <c r="D80" s="156" t="s">
        <v>84</v>
      </c>
      <c r="E80" s="2" t="s">
        <v>204</v>
      </c>
      <c r="F80" s="158"/>
      <c r="G80" s="159">
        <v>370</v>
      </c>
      <c r="H80" s="197">
        <f t="shared" si="6"/>
        <v>0</v>
      </c>
      <c r="I80" s="121"/>
    </row>
    <row r="81" spans="1:9" ht="12.75" customHeight="1" x14ac:dyDescent="0.2">
      <c r="A81" s="109"/>
      <c r="B81" s="110" t="s">
        <v>119</v>
      </c>
      <c r="C81" s="111" t="s">
        <v>83</v>
      </c>
      <c r="D81" s="113" t="s">
        <v>84</v>
      </c>
      <c r="E81" s="1" t="s">
        <v>206</v>
      </c>
      <c r="F81" s="152"/>
      <c r="G81" s="138">
        <v>320</v>
      </c>
      <c r="H81" s="142">
        <f t="shared" ref="H81:H97" si="7">F81*G81</f>
        <v>0</v>
      </c>
      <c r="I81" s="45"/>
    </row>
    <row r="82" spans="1:9" ht="12.75" customHeight="1" x14ac:dyDescent="0.2">
      <c r="A82" s="77"/>
      <c r="B82" s="95" t="s">
        <v>119</v>
      </c>
      <c r="C82" s="69" t="s">
        <v>83</v>
      </c>
      <c r="D82" s="85" t="s">
        <v>84</v>
      </c>
      <c r="E82" s="1" t="s">
        <v>207</v>
      </c>
      <c r="F82" s="106"/>
      <c r="G82" s="138">
        <v>320</v>
      </c>
      <c r="H82" s="144">
        <f t="shared" si="7"/>
        <v>0</v>
      </c>
      <c r="I82" s="45" t="s">
        <v>273</v>
      </c>
    </row>
    <row r="83" spans="1:9" ht="12.75" customHeight="1" x14ac:dyDescent="0.2">
      <c r="A83" s="77"/>
      <c r="B83" s="95" t="s">
        <v>119</v>
      </c>
      <c r="C83" s="69" t="s">
        <v>83</v>
      </c>
      <c r="D83" s="85" t="s">
        <v>84</v>
      </c>
      <c r="E83" s="1" t="s">
        <v>208</v>
      </c>
      <c r="F83" s="106"/>
      <c r="G83" s="138">
        <v>320</v>
      </c>
      <c r="H83" s="144">
        <f t="shared" si="7"/>
        <v>0</v>
      </c>
      <c r="I83" s="45"/>
    </row>
    <row r="84" spans="1:9" ht="12.75" customHeight="1" x14ac:dyDescent="0.2">
      <c r="A84" s="77"/>
      <c r="B84" s="95" t="s">
        <v>119</v>
      </c>
      <c r="C84" s="69" t="s">
        <v>83</v>
      </c>
      <c r="D84" s="85" t="s">
        <v>84</v>
      </c>
      <c r="E84" s="1" t="s">
        <v>209</v>
      </c>
      <c r="F84" s="106"/>
      <c r="G84" s="138">
        <v>320</v>
      </c>
      <c r="H84" s="144">
        <f t="shared" si="7"/>
        <v>0</v>
      </c>
      <c r="I84" s="45"/>
    </row>
    <row r="85" spans="1:9" ht="12.75" customHeight="1" x14ac:dyDescent="0.2">
      <c r="A85" s="77"/>
      <c r="B85" s="95" t="s">
        <v>119</v>
      </c>
      <c r="C85" s="69" t="s">
        <v>83</v>
      </c>
      <c r="D85" s="85" t="s">
        <v>84</v>
      </c>
      <c r="E85" s="1" t="s">
        <v>210</v>
      </c>
      <c r="F85" s="106"/>
      <c r="G85" s="138">
        <v>320</v>
      </c>
      <c r="H85" s="144">
        <f t="shared" si="7"/>
        <v>0</v>
      </c>
      <c r="I85" s="45"/>
    </row>
    <row r="86" spans="1:9" ht="12.75" customHeight="1" x14ac:dyDescent="0.2">
      <c r="A86" s="77"/>
      <c r="B86" s="95" t="s">
        <v>119</v>
      </c>
      <c r="C86" s="69" t="s">
        <v>83</v>
      </c>
      <c r="D86" s="85" t="s">
        <v>84</v>
      </c>
      <c r="E86" s="1" t="s">
        <v>211</v>
      </c>
      <c r="F86" s="106"/>
      <c r="G86" s="107">
        <v>360</v>
      </c>
      <c r="H86" s="144">
        <f t="shared" si="7"/>
        <v>0</v>
      </c>
      <c r="I86" s="45"/>
    </row>
    <row r="87" spans="1:9" ht="12.75" customHeight="1" x14ac:dyDescent="0.2">
      <c r="A87" s="77"/>
      <c r="B87" s="95" t="s">
        <v>119</v>
      </c>
      <c r="C87" s="69" t="s">
        <v>83</v>
      </c>
      <c r="D87" s="85" t="s">
        <v>84</v>
      </c>
      <c r="E87" s="1" t="s">
        <v>212</v>
      </c>
      <c r="F87" s="106"/>
      <c r="G87" s="107">
        <v>360</v>
      </c>
      <c r="H87" s="144"/>
      <c r="I87" s="45"/>
    </row>
    <row r="88" spans="1:9" ht="12.75" customHeight="1" x14ac:dyDescent="0.2">
      <c r="A88" s="77"/>
      <c r="B88" s="95" t="s">
        <v>119</v>
      </c>
      <c r="C88" s="69" t="s">
        <v>83</v>
      </c>
      <c r="D88" s="85" t="s">
        <v>84</v>
      </c>
      <c r="E88" s="1" t="s">
        <v>213</v>
      </c>
      <c r="F88" s="106"/>
      <c r="G88" s="107">
        <v>360</v>
      </c>
      <c r="H88" s="144"/>
      <c r="I88" s="45"/>
    </row>
    <row r="89" spans="1:9" ht="12.75" customHeight="1" x14ac:dyDescent="0.2">
      <c r="A89" s="77"/>
      <c r="B89" s="95" t="s">
        <v>119</v>
      </c>
      <c r="C89" s="69" t="s">
        <v>83</v>
      </c>
      <c r="D89" s="85" t="s">
        <v>84</v>
      </c>
      <c r="E89" s="1" t="s">
        <v>214</v>
      </c>
      <c r="F89" s="106"/>
      <c r="G89" s="107">
        <v>360</v>
      </c>
      <c r="H89" s="144"/>
      <c r="I89" s="45"/>
    </row>
    <row r="90" spans="1:9" ht="12.75" customHeight="1" x14ac:dyDescent="0.2">
      <c r="A90" s="77"/>
      <c r="B90" s="95" t="s">
        <v>119</v>
      </c>
      <c r="C90" s="69" t="s">
        <v>83</v>
      </c>
      <c r="D90" s="85" t="s">
        <v>84</v>
      </c>
      <c r="E90" s="1" t="s">
        <v>215</v>
      </c>
      <c r="F90" s="106"/>
      <c r="G90" s="107">
        <v>360</v>
      </c>
      <c r="H90" s="144"/>
      <c r="I90" s="45"/>
    </row>
    <row r="91" spans="1:9" ht="12.75" customHeight="1" x14ac:dyDescent="0.2">
      <c r="A91" s="77"/>
      <c r="B91" s="95" t="s">
        <v>119</v>
      </c>
      <c r="C91" s="69" t="s">
        <v>83</v>
      </c>
      <c r="D91" s="85" t="s">
        <v>84</v>
      </c>
      <c r="E91" s="1" t="s">
        <v>216</v>
      </c>
      <c r="F91" s="106"/>
      <c r="G91" s="107">
        <v>360</v>
      </c>
      <c r="H91" s="144">
        <f t="shared" si="7"/>
        <v>0</v>
      </c>
      <c r="I91" s="178"/>
    </row>
    <row r="92" spans="1:9" ht="12.75" customHeight="1" x14ac:dyDescent="0.2">
      <c r="A92" s="77"/>
      <c r="B92" s="95" t="s">
        <v>119</v>
      </c>
      <c r="C92" s="69" t="s">
        <v>83</v>
      </c>
      <c r="D92" s="85" t="s">
        <v>84</v>
      </c>
      <c r="E92" s="1" t="s">
        <v>217</v>
      </c>
      <c r="F92" s="106"/>
      <c r="G92" s="107">
        <v>360</v>
      </c>
      <c r="H92" s="144">
        <f t="shared" si="7"/>
        <v>0</v>
      </c>
      <c r="I92" s="179" t="s">
        <v>275</v>
      </c>
    </row>
    <row r="93" spans="1:9" ht="12.75" customHeight="1" x14ac:dyDescent="0.2">
      <c r="A93" s="77"/>
      <c r="B93" s="95" t="s">
        <v>119</v>
      </c>
      <c r="C93" s="69" t="s">
        <v>83</v>
      </c>
      <c r="D93" s="85" t="s">
        <v>84</v>
      </c>
      <c r="E93" s="1" t="s">
        <v>218</v>
      </c>
      <c r="F93" s="106"/>
      <c r="G93" s="107">
        <v>370</v>
      </c>
      <c r="H93" s="144">
        <f t="shared" si="7"/>
        <v>0</v>
      </c>
      <c r="I93" s="45" t="s">
        <v>274</v>
      </c>
    </row>
    <row r="94" spans="1:9" ht="12.75" customHeight="1" x14ac:dyDescent="0.2">
      <c r="A94" s="77"/>
      <c r="B94" s="95" t="s">
        <v>119</v>
      </c>
      <c r="C94" s="69" t="s">
        <v>83</v>
      </c>
      <c r="D94" s="85" t="s">
        <v>84</v>
      </c>
      <c r="E94" s="1" t="s">
        <v>219</v>
      </c>
      <c r="F94" s="106"/>
      <c r="G94" s="107">
        <v>370</v>
      </c>
      <c r="H94" s="144">
        <f t="shared" si="7"/>
        <v>0</v>
      </c>
      <c r="I94" s="45"/>
    </row>
    <row r="95" spans="1:9" ht="12.75" customHeight="1" x14ac:dyDescent="0.2">
      <c r="A95" s="77"/>
      <c r="B95" s="95" t="s">
        <v>119</v>
      </c>
      <c r="C95" s="69" t="s">
        <v>83</v>
      </c>
      <c r="D95" s="85" t="s">
        <v>84</v>
      </c>
      <c r="E95" s="1" t="s">
        <v>220</v>
      </c>
      <c r="F95" s="106"/>
      <c r="G95" s="107">
        <v>370</v>
      </c>
      <c r="H95" s="144">
        <f t="shared" si="7"/>
        <v>0</v>
      </c>
      <c r="I95" s="45"/>
    </row>
    <row r="96" spans="1:9" ht="12.75" customHeight="1" thickBot="1" x14ac:dyDescent="0.25">
      <c r="A96" s="153"/>
      <c r="B96" s="154" t="s">
        <v>119</v>
      </c>
      <c r="C96" s="155" t="s">
        <v>83</v>
      </c>
      <c r="D96" s="156" t="s">
        <v>84</v>
      </c>
      <c r="E96" s="198" t="s">
        <v>221</v>
      </c>
      <c r="F96" s="158"/>
      <c r="G96" s="159">
        <v>370</v>
      </c>
      <c r="H96" s="177">
        <f t="shared" si="7"/>
        <v>0</v>
      </c>
      <c r="I96" s="121"/>
    </row>
    <row r="97" spans="1:10" ht="12.75" customHeight="1" x14ac:dyDescent="0.2">
      <c r="A97" s="109"/>
      <c r="B97" s="95" t="s">
        <v>119</v>
      </c>
      <c r="C97" s="69" t="s">
        <v>83</v>
      </c>
      <c r="D97" s="85" t="s">
        <v>84</v>
      </c>
      <c r="E97" s="191" t="s">
        <v>222</v>
      </c>
      <c r="F97" s="192"/>
      <c r="G97" s="193"/>
      <c r="H97" s="194">
        <f t="shared" si="7"/>
        <v>0</v>
      </c>
      <c r="I97" s="45"/>
    </row>
    <row r="98" spans="1:10" ht="12.75" customHeight="1" x14ac:dyDescent="0.2">
      <c r="A98" s="109"/>
      <c r="B98" s="95" t="s">
        <v>119</v>
      </c>
      <c r="C98" s="69" t="s">
        <v>83</v>
      </c>
      <c r="D98" s="85" t="s">
        <v>84</v>
      </c>
      <c r="E98" s="1" t="s">
        <v>223</v>
      </c>
      <c r="F98" s="28"/>
      <c r="G98" s="7"/>
      <c r="H98" s="7"/>
      <c r="I98" s="45"/>
    </row>
    <row r="99" spans="1:10" ht="12.75" customHeight="1" x14ac:dyDescent="0.2">
      <c r="A99" s="109"/>
      <c r="B99" s="95" t="s">
        <v>119</v>
      </c>
      <c r="C99" s="69" t="s">
        <v>83</v>
      </c>
      <c r="D99" s="85" t="s">
        <v>84</v>
      </c>
      <c r="E99" s="1" t="s">
        <v>224</v>
      </c>
      <c r="F99" s="28"/>
      <c r="G99" s="7"/>
      <c r="H99" s="7"/>
      <c r="I99" s="45"/>
    </row>
    <row r="100" spans="1:10" ht="12.75" customHeight="1" x14ac:dyDescent="0.2">
      <c r="A100" s="109"/>
      <c r="B100" s="95" t="s">
        <v>119</v>
      </c>
      <c r="C100" s="69" t="s">
        <v>83</v>
      </c>
      <c r="D100" s="85" t="s">
        <v>84</v>
      </c>
      <c r="E100" s="1" t="s">
        <v>225</v>
      </c>
      <c r="F100" s="28"/>
      <c r="G100" s="7"/>
      <c r="H100" s="7"/>
      <c r="I100" s="45"/>
    </row>
    <row r="101" spans="1:10" ht="12.75" customHeight="1" x14ac:dyDescent="0.2">
      <c r="A101" s="109"/>
      <c r="B101" s="95" t="s">
        <v>119</v>
      </c>
      <c r="C101" s="69" t="s">
        <v>83</v>
      </c>
      <c r="D101" s="85" t="s">
        <v>84</v>
      </c>
      <c r="E101" s="1" t="s">
        <v>226</v>
      </c>
      <c r="F101" s="28"/>
      <c r="G101" s="7"/>
      <c r="H101" s="7"/>
      <c r="I101" s="45"/>
    </row>
    <row r="102" spans="1:10" ht="12.75" customHeight="1" x14ac:dyDescent="0.2">
      <c r="A102" s="109"/>
      <c r="B102" s="95" t="s">
        <v>119</v>
      </c>
      <c r="C102" s="69" t="s">
        <v>83</v>
      </c>
      <c r="D102" s="85" t="s">
        <v>84</v>
      </c>
      <c r="E102" s="1" t="s">
        <v>227</v>
      </c>
      <c r="F102" s="28"/>
      <c r="G102" s="7"/>
      <c r="H102" s="7"/>
      <c r="I102" s="195" t="s">
        <v>139</v>
      </c>
    </row>
    <row r="103" spans="1:10" ht="12.75" customHeight="1" x14ac:dyDescent="0.2">
      <c r="A103" s="109"/>
      <c r="B103" s="95" t="s">
        <v>119</v>
      </c>
      <c r="C103" s="69" t="s">
        <v>83</v>
      </c>
      <c r="D103" s="85" t="s">
        <v>84</v>
      </c>
      <c r="E103" s="1" t="s">
        <v>228</v>
      </c>
      <c r="F103" s="28"/>
      <c r="G103" s="7"/>
      <c r="H103" s="7"/>
      <c r="I103" s="179" t="s">
        <v>161</v>
      </c>
    </row>
    <row r="104" spans="1:10" ht="12.75" customHeight="1" x14ac:dyDescent="0.2">
      <c r="A104" s="109"/>
      <c r="B104" s="95" t="s">
        <v>119</v>
      </c>
      <c r="C104" s="69" t="s">
        <v>83</v>
      </c>
      <c r="D104" s="85" t="s">
        <v>84</v>
      </c>
      <c r="E104" s="1" t="s">
        <v>229</v>
      </c>
      <c r="F104" s="28"/>
      <c r="G104" s="7"/>
      <c r="H104" s="7"/>
      <c r="I104" s="45" t="s">
        <v>302</v>
      </c>
    </row>
    <row r="105" spans="1:10" ht="12.75" customHeight="1" thickBot="1" x14ac:dyDescent="0.25">
      <c r="A105" s="201"/>
      <c r="B105" s="154" t="s">
        <v>119</v>
      </c>
      <c r="C105" s="155" t="s">
        <v>83</v>
      </c>
      <c r="D105" s="156" t="s">
        <v>84</v>
      </c>
      <c r="E105" s="202" t="s">
        <v>230</v>
      </c>
      <c r="F105" s="203"/>
      <c r="G105" s="204"/>
      <c r="H105" s="205"/>
      <c r="I105" s="121" t="s">
        <v>303</v>
      </c>
    </row>
    <row r="106" spans="1:10" ht="12.75" customHeight="1" x14ac:dyDescent="0.2">
      <c r="A106" s="109"/>
      <c r="B106" s="110" t="s">
        <v>119</v>
      </c>
      <c r="C106" s="111" t="s">
        <v>83</v>
      </c>
      <c r="D106" s="113" t="s">
        <v>84</v>
      </c>
      <c r="E106" s="135" t="s">
        <v>173</v>
      </c>
      <c r="F106" s="136"/>
      <c r="G106" s="137"/>
      <c r="H106" s="137"/>
      <c r="I106" s="139" t="s">
        <v>168</v>
      </c>
      <c r="J106" s="3" t="s">
        <v>279</v>
      </c>
    </row>
    <row r="107" spans="1:10" ht="12.75" customHeight="1" thickBot="1" x14ac:dyDescent="0.25">
      <c r="A107" s="153" t="s">
        <v>84</v>
      </c>
      <c r="B107" s="154" t="s">
        <v>119</v>
      </c>
      <c r="C107" s="155" t="s">
        <v>83</v>
      </c>
      <c r="D107" s="156"/>
      <c r="E107" s="157" t="s">
        <v>174</v>
      </c>
      <c r="F107" s="160"/>
      <c r="G107" s="161"/>
      <c r="H107" s="161"/>
      <c r="I107" s="118" t="s">
        <v>138</v>
      </c>
      <c r="J107" s="3" t="s">
        <v>279</v>
      </c>
    </row>
    <row r="108" spans="1:10" ht="12.75" customHeight="1" x14ac:dyDescent="0.2">
      <c r="A108" s="109"/>
      <c r="B108" s="110" t="s">
        <v>119</v>
      </c>
      <c r="C108" s="111" t="s">
        <v>83</v>
      </c>
      <c r="D108" s="113"/>
      <c r="E108" s="126" t="s">
        <v>151</v>
      </c>
      <c r="F108" s="152"/>
      <c r="G108" s="138">
        <v>30</v>
      </c>
      <c r="H108" s="180">
        <f>G108*F108</f>
        <v>0</v>
      </c>
      <c r="I108" s="42" t="s">
        <v>144</v>
      </c>
    </row>
    <row r="109" spans="1:10" ht="12.75" customHeight="1" x14ac:dyDescent="0.2">
      <c r="A109" s="77"/>
      <c r="B109" s="95" t="s">
        <v>119</v>
      </c>
      <c r="C109" s="69" t="s">
        <v>83</v>
      </c>
      <c r="D109" s="85"/>
      <c r="E109" s="127" t="s">
        <v>152</v>
      </c>
      <c r="F109" s="106"/>
      <c r="G109" s="107">
        <v>30</v>
      </c>
      <c r="H109" s="181">
        <f t="shared" ref="H109:H122" si="8">G109*F109</f>
        <v>0</v>
      </c>
      <c r="I109" s="45" t="s">
        <v>147</v>
      </c>
    </row>
    <row r="110" spans="1:10" ht="12.75" customHeight="1" x14ac:dyDescent="0.2">
      <c r="A110" s="77"/>
      <c r="B110" s="95" t="s">
        <v>119</v>
      </c>
      <c r="C110" s="69" t="s">
        <v>83</v>
      </c>
      <c r="D110" s="85"/>
      <c r="E110" s="127" t="s">
        <v>153</v>
      </c>
      <c r="F110" s="106"/>
      <c r="G110" s="107">
        <v>30</v>
      </c>
      <c r="H110" s="181">
        <f t="shared" si="8"/>
        <v>0</v>
      </c>
      <c r="I110" s="45" t="s">
        <v>150</v>
      </c>
    </row>
    <row r="111" spans="1:10" ht="12.75" customHeight="1" thickBot="1" x14ac:dyDescent="0.25">
      <c r="A111" s="153"/>
      <c r="B111" s="154" t="s">
        <v>119</v>
      </c>
      <c r="C111" s="155" t="s">
        <v>83</v>
      </c>
      <c r="D111" s="156"/>
      <c r="E111" s="128" t="s">
        <v>154</v>
      </c>
      <c r="F111" s="158"/>
      <c r="G111" s="159">
        <v>30</v>
      </c>
      <c r="H111" s="182">
        <f t="shared" si="8"/>
        <v>0</v>
      </c>
      <c r="I111" s="121" t="s">
        <v>231</v>
      </c>
    </row>
    <row r="112" spans="1:10" ht="12.75" customHeight="1" x14ac:dyDescent="0.2">
      <c r="A112" s="109"/>
      <c r="B112" s="110" t="s">
        <v>119</v>
      </c>
      <c r="C112" s="111" t="s">
        <v>83</v>
      </c>
      <c r="D112" s="113"/>
      <c r="E112" s="162" t="s">
        <v>155</v>
      </c>
      <c r="F112" s="152"/>
      <c r="G112" s="138">
        <v>45</v>
      </c>
      <c r="H112" s="180">
        <f t="shared" si="8"/>
        <v>0</v>
      </c>
      <c r="I112" s="45" t="s">
        <v>147</v>
      </c>
    </row>
    <row r="113" spans="1:93" ht="12.75" customHeight="1" x14ac:dyDescent="0.2">
      <c r="A113" s="77"/>
      <c r="B113" s="95" t="s">
        <v>119</v>
      </c>
      <c r="C113" s="69" t="s">
        <v>83</v>
      </c>
      <c r="D113" s="85"/>
      <c r="E113" s="131" t="s">
        <v>156</v>
      </c>
      <c r="F113" s="106"/>
      <c r="G113" s="107">
        <v>45</v>
      </c>
      <c r="H113" s="181">
        <f t="shared" si="8"/>
        <v>0</v>
      </c>
      <c r="I113" s="45" t="s">
        <v>150</v>
      </c>
    </row>
    <row r="114" spans="1:93" ht="12.75" customHeight="1" x14ac:dyDescent="0.2">
      <c r="A114" s="77"/>
      <c r="B114" s="95" t="s">
        <v>119</v>
      </c>
      <c r="C114" s="69" t="s">
        <v>83</v>
      </c>
      <c r="D114" s="85"/>
      <c r="E114" s="131" t="s">
        <v>157</v>
      </c>
      <c r="F114" s="106"/>
      <c r="G114" s="107">
        <v>45</v>
      </c>
      <c r="H114" s="181">
        <f t="shared" si="8"/>
        <v>0</v>
      </c>
      <c r="I114" s="45"/>
    </row>
    <row r="115" spans="1:93" ht="12.75" customHeight="1" x14ac:dyDescent="0.2">
      <c r="A115" s="77"/>
      <c r="B115" s="95" t="s">
        <v>119</v>
      </c>
      <c r="C115" s="69" t="s">
        <v>83</v>
      </c>
      <c r="D115" s="85"/>
      <c r="E115" s="131" t="s">
        <v>158</v>
      </c>
      <c r="F115" s="106"/>
      <c r="G115" s="107">
        <v>45</v>
      </c>
      <c r="H115" s="181">
        <f t="shared" si="8"/>
        <v>0</v>
      </c>
      <c r="I115" s="45" t="s">
        <v>148</v>
      </c>
    </row>
    <row r="116" spans="1:93" ht="12.75" customHeight="1" thickBot="1" x14ac:dyDescent="0.25">
      <c r="A116" s="153"/>
      <c r="B116" s="154" t="s">
        <v>119</v>
      </c>
      <c r="C116" s="155" t="s">
        <v>83</v>
      </c>
      <c r="D116" s="156"/>
      <c r="E116" s="163" t="s">
        <v>159</v>
      </c>
      <c r="F116" s="158"/>
      <c r="G116" s="159">
        <v>45</v>
      </c>
      <c r="H116" s="182">
        <f t="shared" si="8"/>
        <v>0</v>
      </c>
      <c r="I116" s="121" t="s">
        <v>160</v>
      </c>
    </row>
    <row r="117" spans="1:93" x14ac:dyDescent="0.2">
      <c r="A117" s="109"/>
      <c r="B117" s="110" t="s">
        <v>119</v>
      </c>
      <c r="C117" s="111" t="s">
        <v>83</v>
      </c>
      <c r="D117" s="112"/>
      <c r="E117" s="162" t="s">
        <v>140</v>
      </c>
      <c r="F117" s="152"/>
      <c r="G117" s="138">
        <v>55</v>
      </c>
      <c r="H117" s="180">
        <f t="shared" si="8"/>
        <v>0</v>
      </c>
      <c r="I117" s="45" t="s">
        <v>232</v>
      </c>
      <c r="J117" s="3" t="s">
        <v>279</v>
      </c>
    </row>
    <row r="118" spans="1:93" x14ac:dyDescent="0.2">
      <c r="A118" s="77"/>
      <c r="B118" s="95" t="s">
        <v>119</v>
      </c>
      <c r="C118" s="69" t="s">
        <v>83</v>
      </c>
      <c r="D118" s="86"/>
      <c r="E118" s="131" t="s">
        <v>141</v>
      </c>
      <c r="F118" s="106"/>
      <c r="G118" s="107">
        <v>55</v>
      </c>
      <c r="H118" s="181">
        <f t="shared" si="8"/>
        <v>0</v>
      </c>
      <c r="I118" s="183"/>
    </row>
    <row r="119" spans="1:93" x14ac:dyDescent="0.2">
      <c r="A119" s="77"/>
      <c r="B119" s="95" t="s">
        <v>119</v>
      </c>
      <c r="C119" s="69" t="s">
        <v>83</v>
      </c>
      <c r="D119" s="86"/>
      <c r="E119" s="131" t="s">
        <v>142</v>
      </c>
      <c r="F119" s="106"/>
      <c r="G119" s="107">
        <v>55</v>
      </c>
      <c r="H119" s="181">
        <f t="shared" si="8"/>
        <v>0</v>
      </c>
      <c r="I119" s="172" t="s">
        <v>233</v>
      </c>
    </row>
    <row r="120" spans="1:93" x14ac:dyDescent="0.2">
      <c r="A120" s="77"/>
      <c r="B120" s="95" t="s">
        <v>119</v>
      </c>
      <c r="C120" s="69" t="s">
        <v>83</v>
      </c>
      <c r="D120" s="86"/>
      <c r="E120" s="132" t="s">
        <v>143</v>
      </c>
      <c r="F120" s="116"/>
      <c r="G120" s="117">
        <v>55</v>
      </c>
      <c r="H120" s="181">
        <f t="shared" si="8"/>
        <v>0</v>
      </c>
      <c r="I120" s="45" t="s">
        <v>149</v>
      </c>
    </row>
    <row r="121" spans="1:93" x14ac:dyDescent="0.2">
      <c r="A121" s="77"/>
      <c r="B121" s="95" t="s">
        <v>119</v>
      </c>
      <c r="C121" s="69" t="s">
        <v>83</v>
      </c>
      <c r="D121" s="86"/>
      <c r="E121" s="130" t="s">
        <v>145</v>
      </c>
      <c r="F121" s="28"/>
      <c r="G121" s="7">
        <v>65</v>
      </c>
      <c r="H121" s="181">
        <f t="shared" si="8"/>
        <v>0</v>
      </c>
      <c r="I121" s="45" t="s">
        <v>148</v>
      </c>
    </row>
    <row r="122" spans="1:93" x14ac:dyDescent="0.2">
      <c r="A122" s="77"/>
      <c r="B122" s="95" t="s">
        <v>119</v>
      </c>
      <c r="C122" s="69" t="s">
        <v>83</v>
      </c>
      <c r="D122" s="86"/>
      <c r="E122" s="130" t="s">
        <v>146</v>
      </c>
      <c r="F122" s="28"/>
      <c r="G122" s="7">
        <v>65</v>
      </c>
      <c r="H122" s="181">
        <f t="shared" si="8"/>
        <v>0</v>
      </c>
      <c r="I122" s="31" t="s">
        <v>160</v>
      </c>
    </row>
    <row r="123" spans="1:93" s="12" customFormat="1" x14ac:dyDescent="0.2">
      <c r="A123" s="78" t="s">
        <v>84</v>
      </c>
      <c r="B123" s="96" t="s">
        <v>119</v>
      </c>
      <c r="C123" s="71" t="s">
        <v>83</v>
      </c>
      <c r="D123" s="87" t="s">
        <v>84</v>
      </c>
      <c r="E123" s="166" t="s">
        <v>162</v>
      </c>
      <c r="F123" s="150" t="s">
        <v>77</v>
      </c>
      <c r="G123" s="151" t="s">
        <v>76</v>
      </c>
      <c r="H123" s="167"/>
      <c r="I123" s="102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</row>
    <row r="124" spans="1:93" s="9" customFormat="1" x14ac:dyDescent="0.2">
      <c r="A124" s="164" t="s">
        <v>84</v>
      </c>
      <c r="B124" s="165" t="s">
        <v>119</v>
      </c>
      <c r="C124" s="111" t="s">
        <v>83</v>
      </c>
      <c r="D124" s="113"/>
      <c r="E124" s="124" t="s">
        <v>79</v>
      </c>
      <c r="F124" s="30"/>
      <c r="G124" s="40">
        <v>10</v>
      </c>
      <c r="H124" s="142">
        <f>F124*G124</f>
        <v>0</v>
      </c>
      <c r="I124" s="42" t="s">
        <v>284</v>
      </c>
    </row>
    <row r="125" spans="1:93" s="9" customFormat="1" ht="13.5" thickBot="1" x14ac:dyDescent="0.25">
      <c r="A125" s="211" t="s">
        <v>84</v>
      </c>
      <c r="B125" s="212" t="s">
        <v>119</v>
      </c>
      <c r="C125" s="155" t="s">
        <v>83</v>
      </c>
      <c r="D125" s="156"/>
      <c r="E125" s="125" t="s">
        <v>80</v>
      </c>
      <c r="F125" s="33"/>
      <c r="G125" s="46">
        <v>15</v>
      </c>
      <c r="H125" s="145">
        <f>F125*G125</f>
        <v>0</v>
      </c>
      <c r="I125" s="121"/>
    </row>
    <row r="126" spans="1:93" ht="12.75" customHeight="1" x14ac:dyDescent="0.2">
      <c r="A126" s="109" t="s">
        <v>84</v>
      </c>
      <c r="B126" s="110" t="s">
        <v>119</v>
      </c>
      <c r="C126" s="122"/>
      <c r="D126" s="112" t="s">
        <v>84</v>
      </c>
      <c r="E126" s="126" t="s">
        <v>88</v>
      </c>
      <c r="F126" s="30"/>
      <c r="G126" s="29">
        <v>90</v>
      </c>
      <c r="H126" s="142">
        <f>F126*G126</f>
        <v>0</v>
      </c>
      <c r="I126" s="172" t="s">
        <v>276</v>
      </c>
    </row>
    <row r="127" spans="1:93" ht="12.75" customHeight="1" x14ac:dyDescent="0.2">
      <c r="A127" s="77" t="s">
        <v>84</v>
      </c>
      <c r="B127" s="95" t="s">
        <v>119</v>
      </c>
      <c r="C127" s="70"/>
      <c r="D127" s="86" t="s">
        <v>84</v>
      </c>
      <c r="E127" s="127" t="s">
        <v>89</v>
      </c>
      <c r="F127" s="28"/>
      <c r="G127" s="7">
        <v>90</v>
      </c>
      <c r="H127" s="142">
        <f>F127*G127</f>
        <v>0</v>
      </c>
      <c r="I127" s="45"/>
    </row>
    <row r="128" spans="1:93" ht="12.75" customHeight="1" x14ac:dyDescent="0.2">
      <c r="A128" s="77" t="s">
        <v>84</v>
      </c>
      <c r="B128" s="95" t="s">
        <v>119</v>
      </c>
      <c r="C128" s="70"/>
      <c r="D128" s="86" t="s">
        <v>84</v>
      </c>
      <c r="E128" s="127" t="s">
        <v>90</v>
      </c>
      <c r="F128" s="28"/>
      <c r="G128" s="7">
        <v>90</v>
      </c>
      <c r="H128" s="142">
        <f t="shared" ref="H128:H140" si="9">F128*G128</f>
        <v>0</v>
      </c>
      <c r="I128" s="45"/>
    </row>
    <row r="129" spans="1:10" ht="12.75" customHeight="1" x14ac:dyDescent="0.2">
      <c r="A129" s="77" t="s">
        <v>84</v>
      </c>
      <c r="B129" s="95" t="s">
        <v>119</v>
      </c>
      <c r="C129" s="70"/>
      <c r="D129" s="86" t="s">
        <v>84</v>
      </c>
      <c r="E129" s="127" t="s">
        <v>91</v>
      </c>
      <c r="F129" s="28"/>
      <c r="G129" s="7">
        <v>90</v>
      </c>
      <c r="H129" s="142">
        <f t="shared" si="9"/>
        <v>0</v>
      </c>
      <c r="I129" s="179" t="s">
        <v>163</v>
      </c>
    </row>
    <row r="130" spans="1:10" ht="12.75" customHeight="1" x14ac:dyDescent="0.2">
      <c r="A130" s="77" t="s">
        <v>84</v>
      </c>
      <c r="B130" s="95" t="s">
        <v>119</v>
      </c>
      <c r="C130" s="70"/>
      <c r="D130" s="86" t="s">
        <v>84</v>
      </c>
      <c r="E130" s="127" t="s">
        <v>92</v>
      </c>
      <c r="F130" s="28"/>
      <c r="G130" s="7">
        <v>90</v>
      </c>
      <c r="H130" s="142">
        <f t="shared" si="9"/>
        <v>0</v>
      </c>
      <c r="I130" s="45"/>
    </row>
    <row r="131" spans="1:10" ht="12.75" customHeight="1" x14ac:dyDescent="0.2">
      <c r="A131" s="77" t="s">
        <v>84</v>
      </c>
      <c r="B131" s="95" t="s">
        <v>119</v>
      </c>
      <c r="C131" s="70"/>
      <c r="D131" s="86" t="s">
        <v>84</v>
      </c>
      <c r="E131" s="127" t="s">
        <v>93</v>
      </c>
      <c r="F131" s="28"/>
      <c r="G131" s="7">
        <v>90</v>
      </c>
      <c r="H131" s="142">
        <f t="shared" si="9"/>
        <v>0</v>
      </c>
      <c r="I131" s="45"/>
    </row>
    <row r="132" spans="1:10" ht="12.75" customHeight="1" x14ac:dyDescent="0.2">
      <c r="A132" s="77" t="s">
        <v>84</v>
      </c>
      <c r="B132" s="95" t="s">
        <v>119</v>
      </c>
      <c r="C132" s="70"/>
      <c r="D132" s="86" t="s">
        <v>84</v>
      </c>
      <c r="E132" s="127" t="s">
        <v>94</v>
      </c>
      <c r="F132" s="28"/>
      <c r="G132" s="7">
        <v>90</v>
      </c>
      <c r="H132" s="142">
        <f t="shared" si="9"/>
        <v>0</v>
      </c>
      <c r="I132" s="45"/>
    </row>
    <row r="133" spans="1:10" ht="12.75" customHeight="1" x14ac:dyDescent="0.2">
      <c r="A133" s="77" t="s">
        <v>84</v>
      </c>
      <c r="B133" s="95" t="s">
        <v>119</v>
      </c>
      <c r="C133" s="70"/>
      <c r="D133" s="86" t="s">
        <v>84</v>
      </c>
      <c r="E133" s="127" t="s">
        <v>95</v>
      </c>
      <c r="F133" s="28"/>
      <c r="G133" s="7">
        <v>65</v>
      </c>
      <c r="H133" s="142">
        <f t="shared" si="9"/>
        <v>0</v>
      </c>
      <c r="I133" s="170" t="s">
        <v>164</v>
      </c>
    </row>
    <row r="134" spans="1:10" ht="12.75" customHeight="1" x14ac:dyDescent="0.2">
      <c r="A134" s="77" t="s">
        <v>84</v>
      </c>
      <c r="B134" s="95" t="s">
        <v>119</v>
      </c>
      <c r="C134" s="70"/>
      <c r="D134" s="86" t="s">
        <v>84</v>
      </c>
      <c r="E134" s="127" t="s">
        <v>96</v>
      </c>
      <c r="F134" s="28"/>
      <c r="G134" s="7">
        <v>65</v>
      </c>
      <c r="H134" s="142">
        <f t="shared" si="9"/>
        <v>0</v>
      </c>
      <c r="I134" s="45"/>
    </row>
    <row r="135" spans="1:10" ht="12.75" customHeight="1" x14ac:dyDescent="0.2">
      <c r="A135" s="77" t="s">
        <v>84</v>
      </c>
      <c r="B135" s="95" t="s">
        <v>119</v>
      </c>
      <c r="C135" s="70"/>
      <c r="D135" s="86" t="s">
        <v>84</v>
      </c>
      <c r="E135" s="127" t="s">
        <v>97</v>
      </c>
      <c r="F135" s="28"/>
      <c r="G135" s="7">
        <v>65</v>
      </c>
      <c r="H135" s="142">
        <f t="shared" si="9"/>
        <v>0</v>
      </c>
      <c r="I135" s="45"/>
    </row>
    <row r="136" spans="1:10" ht="12.75" customHeight="1" x14ac:dyDescent="0.2">
      <c r="A136" s="77" t="s">
        <v>84</v>
      </c>
      <c r="B136" s="95" t="s">
        <v>119</v>
      </c>
      <c r="C136" s="70"/>
      <c r="D136" s="86" t="s">
        <v>84</v>
      </c>
      <c r="E136" s="127" t="s">
        <v>98</v>
      </c>
      <c r="F136" s="28"/>
      <c r="G136" s="7">
        <v>65</v>
      </c>
      <c r="H136" s="142">
        <f t="shared" si="9"/>
        <v>0</v>
      </c>
      <c r="I136" s="45"/>
    </row>
    <row r="137" spans="1:10" ht="12.75" customHeight="1" x14ac:dyDescent="0.2">
      <c r="A137" s="77" t="s">
        <v>84</v>
      </c>
      <c r="B137" s="95" t="s">
        <v>119</v>
      </c>
      <c r="C137" s="70"/>
      <c r="D137" s="86" t="s">
        <v>84</v>
      </c>
      <c r="E137" s="127" t="s">
        <v>99</v>
      </c>
      <c r="F137" s="28"/>
      <c r="G137" s="7">
        <v>65</v>
      </c>
      <c r="H137" s="142">
        <f t="shared" si="9"/>
        <v>0</v>
      </c>
      <c r="I137" s="45"/>
    </row>
    <row r="138" spans="1:10" ht="12.75" customHeight="1" thickBot="1" x14ac:dyDescent="0.25">
      <c r="A138" s="153" t="s">
        <v>84</v>
      </c>
      <c r="B138" s="154" t="s">
        <v>119</v>
      </c>
      <c r="C138" s="168"/>
      <c r="D138" s="169" t="s">
        <v>84</v>
      </c>
      <c r="E138" s="128" t="s">
        <v>100</v>
      </c>
      <c r="F138" s="33"/>
      <c r="G138" s="32">
        <v>65</v>
      </c>
      <c r="H138" s="145">
        <f t="shared" si="9"/>
        <v>0</v>
      </c>
      <c r="I138" s="121"/>
    </row>
    <row r="139" spans="1:10" ht="25.5" x14ac:dyDescent="0.2">
      <c r="A139" s="109" t="s">
        <v>84</v>
      </c>
      <c r="B139" s="110" t="s">
        <v>119</v>
      </c>
      <c r="C139" s="122" t="s">
        <v>83</v>
      </c>
      <c r="D139" s="112" t="s">
        <v>84</v>
      </c>
      <c r="E139" s="126" t="s">
        <v>166</v>
      </c>
      <c r="F139" s="30"/>
      <c r="G139" s="29">
        <v>20</v>
      </c>
      <c r="H139" s="29">
        <f t="shared" si="9"/>
        <v>0</v>
      </c>
      <c r="I139" s="31" t="s">
        <v>167</v>
      </c>
    </row>
    <row r="140" spans="1:10" ht="25.5" x14ac:dyDescent="0.2">
      <c r="A140" s="109" t="s">
        <v>84</v>
      </c>
      <c r="B140" s="110" t="s">
        <v>119</v>
      </c>
      <c r="C140" s="122" t="s">
        <v>83</v>
      </c>
      <c r="D140" s="112" t="s">
        <v>84</v>
      </c>
      <c r="E140" s="126" t="s">
        <v>241</v>
      </c>
      <c r="F140" s="30"/>
      <c r="G140" s="29">
        <v>110</v>
      </c>
      <c r="H140" s="29">
        <f t="shared" si="9"/>
        <v>0</v>
      </c>
      <c r="I140" s="31" t="s">
        <v>304</v>
      </c>
    </row>
    <row r="141" spans="1:10" x14ac:dyDescent="0.2">
      <c r="A141" s="77" t="s">
        <v>84</v>
      </c>
      <c r="B141" s="95" t="s">
        <v>119</v>
      </c>
      <c r="C141" s="70" t="s">
        <v>83</v>
      </c>
      <c r="D141" s="86" t="s">
        <v>84</v>
      </c>
      <c r="E141" s="126" t="s">
        <v>236</v>
      </c>
      <c r="F141" s="30"/>
      <c r="G141" s="29">
        <v>285</v>
      </c>
      <c r="H141" s="29">
        <f t="shared" ref="H141:H150" si="10">F141*G141</f>
        <v>0</v>
      </c>
      <c r="I141" s="43" t="s">
        <v>234</v>
      </c>
      <c r="J141" s="3" t="s">
        <v>279</v>
      </c>
    </row>
    <row r="142" spans="1:10" x14ac:dyDescent="0.2">
      <c r="A142" s="77" t="s">
        <v>84</v>
      </c>
      <c r="B142" s="95" t="s">
        <v>119</v>
      </c>
      <c r="C142" s="70" t="s">
        <v>83</v>
      </c>
      <c r="D142" s="86" t="s">
        <v>84</v>
      </c>
      <c r="E142" s="126" t="s">
        <v>235</v>
      </c>
      <c r="F142" s="30"/>
      <c r="G142" s="29">
        <v>320</v>
      </c>
      <c r="H142" s="29">
        <f t="shared" si="10"/>
        <v>0</v>
      </c>
      <c r="I142" s="43" t="s">
        <v>306</v>
      </c>
    </row>
    <row r="143" spans="1:10" x14ac:dyDescent="0.2">
      <c r="A143" s="77" t="s">
        <v>84</v>
      </c>
      <c r="B143" s="95" t="s">
        <v>119</v>
      </c>
      <c r="C143" s="70" t="s">
        <v>83</v>
      </c>
      <c r="D143" s="86" t="s">
        <v>84</v>
      </c>
      <c r="E143" s="126" t="s">
        <v>305</v>
      </c>
      <c r="F143" s="28"/>
      <c r="G143" s="7">
        <v>280</v>
      </c>
      <c r="H143" s="7">
        <f t="shared" si="10"/>
        <v>0</v>
      </c>
      <c r="I143" s="42" t="s">
        <v>307</v>
      </c>
    </row>
    <row r="144" spans="1:10" ht="12.75" customHeight="1" x14ac:dyDescent="0.2">
      <c r="A144" s="77" t="s">
        <v>84</v>
      </c>
      <c r="B144" s="95" t="s">
        <v>119</v>
      </c>
      <c r="C144" s="70" t="s">
        <v>83</v>
      </c>
      <c r="D144" s="86" t="s">
        <v>84</v>
      </c>
      <c r="E144" s="127" t="s">
        <v>38</v>
      </c>
      <c r="F144" s="28"/>
      <c r="G144" s="7">
        <v>120</v>
      </c>
      <c r="H144" s="144">
        <f t="shared" si="10"/>
        <v>0</v>
      </c>
      <c r="I144" s="42" t="s">
        <v>113</v>
      </c>
    </row>
    <row r="145" spans="1:93" ht="12.75" customHeight="1" x14ac:dyDescent="0.2">
      <c r="A145" s="77" t="s">
        <v>84</v>
      </c>
      <c r="B145" s="95" t="s">
        <v>119</v>
      </c>
      <c r="C145" s="70" t="s">
        <v>83</v>
      </c>
      <c r="D145" s="86" t="s">
        <v>84</v>
      </c>
      <c r="E145" s="127" t="s">
        <v>106</v>
      </c>
      <c r="F145" s="28"/>
      <c r="G145" s="7">
        <v>80</v>
      </c>
      <c r="H145" s="144">
        <f t="shared" si="10"/>
        <v>0</v>
      </c>
      <c r="I145" s="31"/>
    </row>
    <row r="146" spans="1:93" ht="12.75" customHeight="1" x14ac:dyDescent="0.2">
      <c r="A146" s="77" t="s">
        <v>84</v>
      </c>
      <c r="B146" s="95" t="s">
        <v>119</v>
      </c>
      <c r="C146" s="70" t="s">
        <v>83</v>
      </c>
      <c r="D146" s="86" t="s">
        <v>84</v>
      </c>
      <c r="E146" s="127" t="s">
        <v>107</v>
      </c>
      <c r="F146" s="28"/>
      <c r="G146" s="7">
        <v>30</v>
      </c>
      <c r="H146" s="144">
        <f t="shared" si="10"/>
        <v>0</v>
      </c>
      <c r="I146" s="45"/>
    </row>
    <row r="147" spans="1:93" ht="12.75" customHeight="1" x14ac:dyDescent="0.2">
      <c r="A147" s="77" t="s">
        <v>84</v>
      </c>
      <c r="B147" s="95" t="s">
        <v>119</v>
      </c>
      <c r="C147" s="70" t="s">
        <v>83</v>
      </c>
      <c r="D147" s="86" t="s">
        <v>84</v>
      </c>
      <c r="E147" s="127" t="s">
        <v>108</v>
      </c>
      <c r="F147" s="28"/>
      <c r="G147" s="7">
        <v>30</v>
      </c>
      <c r="H147" s="144">
        <f t="shared" si="10"/>
        <v>0</v>
      </c>
      <c r="I147" s="45" t="s">
        <v>165</v>
      </c>
    </row>
    <row r="148" spans="1:93" ht="12.75" customHeight="1" x14ac:dyDescent="0.2">
      <c r="A148" s="77" t="s">
        <v>84</v>
      </c>
      <c r="B148" s="95" t="s">
        <v>119</v>
      </c>
      <c r="C148" s="70" t="s">
        <v>83</v>
      </c>
      <c r="D148" s="86" t="s">
        <v>84</v>
      </c>
      <c r="E148" s="127" t="s">
        <v>109</v>
      </c>
      <c r="F148" s="28"/>
      <c r="G148" s="7">
        <v>30</v>
      </c>
      <c r="H148" s="144">
        <f t="shared" si="10"/>
        <v>0</v>
      </c>
      <c r="I148" s="45" t="s">
        <v>242</v>
      </c>
    </row>
    <row r="149" spans="1:93" ht="12.75" customHeight="1" x14ac:dyDescent="0.2">
      <c r="A149" s="77" t="s">
        <v>84</v>
      </c>
      <c r="B149" s="95" t="s">
        <v>119</v>
      </c>
      <c r="C149" s="70" t="s">
        <v>83</v>
      </c>
      <c r="D149" s="86" t="s">
        <v>84</v>
      </c>
      <c r="E149" s="127" t="s">
        <v>110</v>
      </c>
      <c r="F149" s="28"/>
      <c r="G149" s="7">
        <v>30</v>
      </c>
      <c r="H149" s="144">
        <f t="shared" si="10"/>
        <v>0</v>
      </c>
      <c r="I149" s="45" t="s">
        <v>243</v>
      </c>
    </row>
    <row r="150" spans="1:93" ht="12.75" customHeight="1" x14ac:dyDescent="0.2">
      <c r="A150" s="103" t="s">
        <v>84</v>
      </c>
      <c r="B150" s="104" t="s">
        <v>119</v>
      </c>
      <c r="C150" s="114" t="s">
        <v>83</v>
      </c>
      <c r="D150" s="115" t="s">
        <v>84</v>
      </c>
      <c r="E150" s="129" t="s">
        <v>111</v>
      </c>
      <c r="F150" s="41"/>
      <c r="G150" s="105">
        <v>30</v>
      </c>
      <c r="H150" s="173">
        <f t="shared" si="10"/>
        <v>0</v>
      </c>
      <c r="I150" s="45"/>
    </row>
    <row r="151" spans="1:93" s="12" customFormat="1" x14ac:dyDescent="0.2">
      <c r="A151" s="78" t="s">
        <v>84</v>
      </c>
      <c r="B151" s="96" t="s">
        <v>119</v>
      </c>
      <c r="C151" s="71" t="s">
        <v>83</v>
      </c>
      <c r="D151" s="87" t="s">
        <v>84</v>
      </c>
      <c r="E151" s="166" t="s">
        <v>86</v>
      </c>
      <c r="F151" s="150" t="s">
        <v>77</v>
      </c>
      <c r="G151" s="151" t="s">
        <v>76</v>
      </c>
      <c r="H151" s="167"/>
      <c r="I151" s="190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</row>
    <row r="152" spans="1:93" x14ac:dyDescent="0.2">
      <c r="A152" s="109" t="s">
        <v>84</v>
      </c>
      <c r="B152" s="110"/>
      <c r="C152" s="122" t="s">
        <v>83</v>
      </c>
      <c r="D152" s="112" t="s">
        <v>84</v>
      </c>
      <c r="E152" s="126" t="s">
        <v>198</v>
      </c>
      <c r="F152" s="30"/>
      <c r="G152" s="29">
        <v>100</v>
      </c>
      <c r="H152" s="142">
        <f t="shared" ref="H152:H230" si="11">F152*G152</f>
        <v>0</v>
      </c>
      <c r="I152" s="170" t="s">
        <v>59</v>
      </c>
    </row>
    <row r="153" spans="1:93" x14ac:dyDescent="0.2">
      <c r="A153" s="109" t="s">
        <v>84</v>
      </c>
      <c r="B153" s="110"/>
      <c r="C153" s="122" t="s">
        <v>83</v>
      </c>
      <c r="D153" s="112" t="s">
        <v>84</v>
      </c>
      <c r="E153" s="126" t="s">
        <v>197</v>
      </c>
      <c r="F153" s="30"/>
      <c r="G153" s="29">
        <v>100</v>
      </c>
      <c r="H153" s="142">
        <f t="shared" si="11"/>
        <v>0</v>
      </c>
      <c r="I153" s="172"/>
    </row>
    <row r="154" spans="1:93" x14ac:dyDescent="0.2">
      <c r="A154" s="109" t="s">
        <v>84</v>
      </c>
      <c r="B154" s="110"/>
      <c r="C154" s="122" t="s">
        <v>83</v>
      </c>
      <c r="D154" s="112" t="s">
        <v>84</v>
      </c>
      <c r="E154" s="126" t="s">
        <v>196</v>
      </c>
      <c r="F154" s="30"/>
      <c r="G154" s="29">
        <v>100</v>
      </c>
      <c r="H154" s="142">
        <f t="shared" si="11"/>
        <v>0</v>
      </c>
      <c r="I154" s="172"/>
    </row>
    <row r="155" spans="1:93" x14ac:dyDescent="0.2">
      <c r="A155" s="109" t="s">
        <v>84</v>
      </c>
      <c r="B155" s="110"/>
      <c r="C155" s="122" t="s">
        <v>83</v>
      </c>
      <c r="D155" s="112" t="s">
        <v>84</v>
      </c>
      <c r="E155" s="126" t="s">
        <v>237</v>
      </c>
      <c r="F155" s="30"/>
      <c r="G155" s="29">
        <v>105</v>
      </c>
      <c r="H155" s="142">
        <f t="shared" si="11"/>
        <v>0</v>
      </c>
      <c r="I155" s="172"/>
    </row>
    <row r="156" spans="1:93" x14ac:dyDescent="0.2">
      <c r="A156" s="109" t="s">
        <v>84</v>
      </c>
      <c r="B156" s="110"/>
      <c r="C156" s="122" t="s">
        <v>83</v>
      </c>
      <c r="D156" s="112" t="s">
        <v>84</v>
      </c>
      <c r="E156" s="126" t="s">
        <v>244</v>
      </c>
      <c r="F156" s="30"/>
      <c r="G156" s="29">
        <v>105</v>
      </c>
      <c r="H156" s="142">
        <f t="shared" si="11"/>
        <v>0</v>
      </c>
      <c r="I156" s="172"/>
    </row>
    <row r="157" spans="1:93" s="13" customFormat="1" ht="12.75" customHeight="1" thickBot="1" x14ac:dyDescent="0.25">
      <c r="A157" s="201" t="s">
        <v>84</v>
      </c>
      <c r="B157" s="154" t="s">
        <v>119</v>
      </c>
      <c r="C157" s="168" t="s">
        <v>83</v>
      </c>
      <c r="D157" s="169" t="s">
        <v>84</v>
      </c>
      <c r="E157" s="128" t="s">
        <v>36</v>
      </c>
      <c r="F157" s="33"/>
      <c r="G157" s="32">
        <v>115</v>
      </c>
      <c r="H157" s="32">
        <f t="shared" si="11"/>
        <v>0</v>
      </c>
      <c r="I157" s="206" t="s">
        <v>59</v>
      </c>
    </row>
    <row r="158" spans="1:93" ht="12.75" customHeight="1" x14ac:dyDescent="0.2">
      <c r="A158" s="109" t="s">
        <v>84</v>
      </c>
      <c r="B158" s="95" t="s">
        <v>119</v>
      </c>
      <c r="C158" s="70" t="s">
        <v>83</v>
      </c>
      <c r="D158" s="86" t="s">
        <v>84</v>
      </c>
      <c r="E158" s="129" t="s">
        <v>308</v>
      </c>
      <c r="F158" s="41"/>
      <c r="G158" s="105">
        <v>140</v>
      </c>
      <c r="H158" s="173">
        <f t="shared" si="11"/>
        <v>0</v>
      </c>
      <c r="I158" s="45"/>
    </row>
    <row r="159" spans="1:93" ht="12.75" customHeight="1" x14ac:dyDescent="0.2">
      <c r="A159" s="109" t="s">
        <v>84</v>
      </c>
      <c r="B159" s="95" t="s">
        <v>119</v>
      </c>
      <c r="C159" s="70" t="s">
        <v>83</v>
      </c>
      <c r="D159" s="86" t="s">
        <v>84</v>
      </c>
      <c r="E159" s="129" t="s">
        <v>309</v>
      </c>
      <c r="F159" s="41"/>
      <c r="G159" s="105">
        <v>140</v>
      </c>
      <c r="H159" s="173"/>
      <c r="I159" s="45"/>
    </row>
    <row r="160" spans="1:93" ht="12.75" customHeight="1" x14ac:dyDescent="0.2">
      <c r="A160" s="109" t="s">
        <v>84</v>
      </c>
      <c r="B160" s="95" t="s">
        <v>119</v>
      </c>
      <c r="C160" s="70" t="s">
        <v>83</v>
      </c>
      <c r="D160" s="86" t="s">
        <v>84</v>
      </c>
      <c r="E160" s="129" t="s">
        <v>310</v>
      </c>
      <c r="F160" s="41"/>
      <c r="G160" s="105">
        <v>140</v>
      </c>
      <c r="H160" s="173"/>
      <c r="I160" s="45"/>
    </row>
    <row r="161" spans="1:9" ht="12.75" customHeight="1" x14ac:dyDescent="0.2">
      <c r="A161" s="109" t="s">
        <v>84</v>
      </c>
      <c r="B161" s="95" t="s">
        <v>119</v>
      </c>
      <c r="C161" s="70" t="s">
        <v>83</v>
      </c>
      <c r="D161" s="86" t="s">
        <v>84</v>
      </c>
      <c r="E161" s="129" t="s">
        <v>311</v>
      </c>
      <c r="F161" s="41"/>
      <c r="G161" s="105">
        <v>140</v>
      </c>
      <c r="H161" s="173"/>
      <c r="I161" s="45"/>
    </row>
    <row r="162" spans="1:9" ht="12.75" customHeight="1" x14ac:dyDescent="0.2">
      <c r="A162" s="109" t="s">
        <v>84</v>
      </c>
      <c r="B162" s="95" t="s">
        <v>119</v>
      </c>
      <c r="C162" s="70" t="s">
        <v>83</v>
      </c>
      <c r="D162" s="86" t="s">
        <v>84</v>
      </c>
      <c r="E162" s="129" t="s">
        <v>312</v>
      </c>
      <c r="F162" s="41"/>
      <c r="G162" s="105">
        <v>140</v>
      </c>
      <c r="H162" s="173"/>
      <c r="I162" s="45"/>
    </row>
    <row r="163" spans="1:9" ht="12.75" customHeight="1" x14ac:dyDescent="0.2">
      <c r="A163" s="109" t="s">
        <v>84</v>
      </c>
      <c r="B163" s="95" t="s">
        <v>119</v>
      </c>
      <c r="C163" s="70" t="s">
        <v>83</v>
      </c>
      <c r="D163" s="86" t="s">
        <v>84</v>
      </c>
      <c r="E163" s="129" t="s">
        <v>313</v>
      </c>
      <c r="F163" s="41"/>
      <c r="G163" s="105">
        <v>140</v>
      </c>
      <c r="H163" s="173"/>
      <c r="I163" s="45"/>
    </row>
    <row r="164" spans="1:9" ht="12.75" customHeight="1" x14ac:dyDescent="0.2">
      <c r="A164" s="109" t="s">
        <v>84</v>
      </c>
      <c r="B164" s="95" t="s">
        <v>119</v>
      </c>
      <c r="C164" s="70" t="s">
        <v>83</v>
      </c>
      <c r="D164" s="86" t="s">
        <v>84</v>
      </c>
      <c r="E164" s="129" t="s">
        <v>314</v>
      </c>
      <c r="F164" s="41"/>
      <c r="G164" s="105">
        <v>140</v>
      </c>
      <c r="H164" s="173"/>
      <c r="I164" s="45"/>
    </row>
    <row r="165" spans="1:9" ht="12.75" customHeight="1" x14ac:dyDescent="0.2">
      <c r="A165" s="109" t="s">
        <v>84</v>
      </c>
      <c r="B165" s="95" t="s">
        <v>119</v>
      </c>
      <c r="C165" s="70" t="s">
        <v>83</v>
      </c>
      <c r="D165" s="86" t="s">
        <v>84</v>
      </c>
      <c r="E165" s="129" t="s">
        <v>315</v>
      </c>
      <c r="F165" s="41"/>
      <c r="G165" s="105">
        <v>140</v>
      </c>
      <c r="H165" s="173"/>
      <c r="I165" s="45"/>
    </row>
    <row r="166" spans="1:9" ht="12.75" customHeight="1" x14ac:dyDescent="0.2">
      <c r="A166" s="109" t="s">
        <v>84</v>
      </c>
      <c r="B166" s="95" t="s">
        <v>119</v>
      </c>
      <c r="C166" s="70" t="s">
        <v>83</v>
      </c>
      <c r="D166" s="86" t="s">
        <v>84</v>
      </c>
      <c r="E166" s="129" t="s">
        <v>316</v>
      </c>
      <c r="F166" s="41"/>
      <c r="G166" s="105">
        <v>140</v>
      </c>
      <c r="H166" s="173"/>
      <c r="I166" s="45"/>
    </row>
    <row r="167" spans="1:9" ht="12.75" customHeight="1" x14ac:dyDescent="0.2">
      <c r="A167" s="109" t="s">
        <v>84</v>
      </c>
      <c r="B167" s="95" t="s">
        <v>119</v>
      </c>
      <c r="C167" s="70" t="s">
        <v>83</v>
      </c>
      <c r="D167" s="86" t="s">
        <v>84</v>
      </c>
      <c r="E167" s="129" t="s">
        <v>317</v>
      </c>
      <c r="F167" s="41"/>
      <c r="G167" s="105">
        <v>145</v>
      </c>
      <c r="H167" s="173"/>
      <c r="I167" s="45"/>
    </row>
    <row r="168" spans="1:9" ht="12.75" customHeight="1" x14ac:dyDescent="0.2">
      <c r="A168" s="109" t="s">
        <v>84</v>
      </c>
      <c r="B168" s="95" t="s">
        <v>119</v>
      </c>
      <c r="C168" s="70" t="s">
        <v>83</v>
      </c>
      <c r="D168" s="86" t="s">
        <v>84</v>
      </c>
      <c r="E168" s="129" t="s">
        <v>318</v>
      </c>
      <c r="F168" s="41"/>
      <c r="G168" s="105">
        <v>145</v>
      </c>
      <c r="H168" s="173"/>
      <c r="I168" s="45"/>
    </row>
    <row r="169" spans="1:9" ht="12.75" customHeight="1" x14ac:dyDescent="0.2">
      <c r="A169" s="109" t="s">
        <v>84</v>
      </c>
      <c r="B169" s="95" t="s">
        <v>119</v>
      </c>
      <c r="C169" s="70" t="s">
        <v>83</v>
      </c>
      <c r="D169" s="86" t="s">
        <v>84</v>
      </c>
      <c r="E169" s="129" t="s">
        <v>319</v>
      </c>
      <c r="F169" s="41"/>
      <c r="G169" s="105">
        <v>145</v>
      </c>
      <c r="H169" s="173"/>
      <c r="I169" s="45"/>
    </row>
    <row r="170" spans="1:9" ht="12.75" customHeight="1" x14ac:dyDescent="0.2">
      <c r="A170" s="109" t="s">
        <v>84</v>
      </c>
      <c r="B170" s="95" t="s">
        <v>119</v>
      </c>
      <c r="C170" s="70" t="s">
        <v>83</v>
      </c>
      <c r="D170" s="86" t="s">
        <v>84</v>
      </c>
      <c r="E170" s="129" t="s">
        <v>320</v>
      </c>
      <c r="F170" s="41"/>
      <c r="G170" s="105">
        <v>145</v>
      </c>
      <c r="H170" s="173"/>
      <c r="I170" s="45"/>
    </row>
    <row r="171" spans="1:9" ht="12.75" customHeight="1" x14ac:dyDescent="0.2">
      <c r="A171" s="109" t="s">
        <v>84</v>
      </c>
      <c r="B171" s="95" t="s">
        <v>119</v>
      </c>
      <c r="C171" s="70" t="s">
        <v>83</v>
      </c>
      <c r="D171" s="86" t="s">
        <v>84</v>
      </c>
      <c r="E171" s="129" t="s">
        <v>321</v>
      </c>
      <c r="F171" s="41"/>
      <c r="G171" s="105">
        <v>150</v>
      </c>
      <c r="H171" s="173"/>
      <c r="I171" s="45"/>
    </row>
    <row r="172" spans="1:9" ht="12.75" customHeight="1" thickBot="1" x14ac:dyDescent="0.25">
      <c r="A172" s="201" t="s">
        <v>84</v>
      </c>
      <c r="B172" s="154" t="s">
        <v>119</v>
      </c>
      <c r="C172" s="168" t="s">
        <v>83</v>
      </c>
      <c r="D172" s="169" t="s">
        <v>84</v>
      </c>
      <c r="E172" s="128" t="s">
        <v>322</v>
      </c>
      <c r="F172" s="33"/>
      <c r="G172" s="32">
        <v>150</v>
      </c>
      <c r="H172" s="145"/>
      <c r="I172" s="121"/>
    </row>
    <row r="173" spans="1:9" ht="12.75" customHeight="1" x14ac:dyDescent="0.2">
      <c r="A173" s="77" t="s">
        <v>84</v>
      </c>
      <c r="B173" s="95" t="s">
        <v>119</v>
      </c>
      <c r="C173" s="70" t="s">
        <v>83</v>
      </c>
      <c r="D173" s="86" t="s">
        <v>84</v>
      </c>
      <c r="E173" s="1" t="s">
        <v>85</v>
      </c>
      <c r="F173" s="171"/>
      <c r="G173" s="167"/>
      <c r="H173" s="167"/>
      <c r="I173" s="8" t="s">
        <v>288</v>
      </c>
    </row>
    <row r="174" spans="1:9" ht="12.75" customHeight="1" thickBot="1" x14ac:dyDescent="0.25">
      <c r="A174" s="153" t="s">
        <v>84</v>
      </c>
      <c r="B174" s="154" t="s">
        <v>119</v>
      </c>
      <c r="C174" s="168" t="s">
        <v>83</v>
      </c>
      <c r="D174" s="169"/>
      <c r="E174" s="213" t="s">
        <v>121</v>
      </c>
      <c r="F174" s="33"/>
      <c r="G174" s="32">
        <v>170</v>
      </c>
      <c r="H174" s="32">
        <f t="shared" si="11"/>
        <v>0</v>
      </c>
      <c r="I174" s="34" t="s">
        <v>120</v>
      </c>
    </row>
    <row r="175" spans="1:9" ht="12.75" customHeight="1" x14ac:dyDescent="0.2">
      <c r="A175" s="77" t="s">
        <v>84</v>
      </c>
      <c r="B175" s="95" t="s">
        <v>119</v>
      </c>
      <c r="C175" s="70" t="s">
        <v>83</v>
      </c>
      <c r="D175" s="86" t="s">
        <v>84</v>
      </c>
      <c r="E175" s="134" t="s">
        <v>323</v>
      </c>
      <c r="F175" s="30"/>
      <c r="G175" s="29">
        <v>125</v>
      </c>
      <c r="H175" s="142"/>
      <c r="I175" s="45"/>
    </row>
    <row r="176" spans="1:9" ht="12.75" customHeight="1" x14ac:dyDescent="0.2">
      <c r="A176" s="77" t="s">
        <v>84</v>
      </c>
      <c r="B176" s="95" t="s">
        <v>119</v>
      </c>
      <c r="C176" s="70" t="s">
        <v>83</v>
      </c>
      <c r="D176" s="86" t="s">
        <v>84</v>
      </c>
      <c r="E176" s="134" t="s">
        <v>324</v>
      </c>
      <c r="F176" s="30"/>
      <c r="G176" s="29">
        <v>125</v>
      </c>
      <c r="H176" s="142"/>
      <c r="I176" s="45"/>
    </row>
    <row r="177" spans="1:9" ht="12.75" customHeight="1" x14ac:dyDescent="0.2">
      <c r="A177" s="77" t="s">
        <v>84</v>
      </c>
      <c r="B177" s="95" t="s">
        <v>119</v>
      </c>
      <c r="C177" s="70" t="s">
        <v>83</v>
      </c>
      <c r="D177" s="86" t="s">
        <v>84</v>
      </c>
      <c r="E177" s="134" t="s">
        <v>325</v>
      </c>
      <c r="F177" s="30"/>
      <c r="G177" s="29">
        <v>125</v>
      </c>
      <c r="H177" s="7"/>
      <c r="I177" s="214" t="s">
        <v>122</v>
      </c>
    </row>
    <row r="178" spans="1:9" ht="12.75" customHeight="1" x14ac:dyDescent="0.2">
      <c r="A178" s="77" t="s">
        <v>84</v>
      </c>
      <c r="B178" s="95" t="s">
        <v>119</v>
      </c>
      <c r="C178" s="70" t="s">
        <v>83</v>
      </c>
      <c r="D178" s="86" t="s">
        <v>84</v>
      </c>
      <c r="E178" s="134" t="s">
        <v>326</v>
      </c>
      <c r="F178" s="30"/>
      <c r="G178" s="29">
        <v>125</v>
      </c>
      <c r="H178" s="142"/>
      <c r="I178" s="45"/>
    </row>
    <row r="179" spans="1:9" ht="12.75" customHeight="1" x14ac:dyDescent="0.2">
      <c r="A179" s="77" t="s">
        <v>84</v>
      </c>
      <c r="B179" s="95" t="s">
        <v>119</v>
      </c>
      <c r="C179" s="70" t="s">
        <v>83</v>
      </c>
      <c r="D179" s="86" t="s">
        <v>84</v>
      </c>
      <c r="E179" s="134" t="s">
        <v>327</v>
      </c>
      <c r="F179" s="30"/>
      <c r="G179" s="29">
        <v>125</v>
      </c>
      <c r="H179" s="142"/>
      <c r="I179" s="45"/>
    </row>
    <row r="180" spans="1:9" ht="12.75" customHeight="1" x14ac:dyDescent="0.2">
      <c r="A180" s="77" t="s">
        <v>84</v>
      </c>
      <c r="B180" s="95" t="s">
        <v>119</v>
      </c>
      <c r="C180" s="70" t="s">
        <v>83</v>
      </c>
      <c r="D180" s="86" t="s">
        <v>84</v>
      </c>
      <c r="E180" s="134" t="s">
        <v>328</v>
      </c>
      <c r="F180" s="30"/>
      <c r="G180" s="29">
        <v>125</v>
      </c>
      <c r="H180" s="142"/>
      <c r="I180" s="45"/>
    </row>
    <row r="181" spans="1:9" ht="12.75" customHeight="1" x14ac:dyDescent="0.2">
      <c r="A181" s="77" t="s">
        <v>84</v>
      </c>
      <c r="B181" s="95" t="s">
        <v>119</v>
      </c>
      <c r="C181" s="70" t="s">
        <v>83</v>
      </c>
      <c r="D181" s="86" t="s">
        <v>84</v>
      </c>
      <c r="E181" s="134" t="s">
        <v>329</v>
      </c>
      <c r="F181" s="30"/>
      <c r="G181" s="29">
        <v>125</v>
      </c>
      <c r="H181" s="142"/>
      <c r="I181" s="45"/>
    </row>
    <row r="182" spans="1:9" ht="12.75" customHeight="1" x14ac:dyDescent="0.2">
      <c r="A182" s="77" t="s">
        <v>84</v>
      </c>
      <c r="B182" s="95" t="s">
        <v>119</v>
      </c>
      <c r="C182" s="70" t="s">
        <v>83</v>
      </c>
      <c r="D182" s="86" t="s">
        <v>84</v>
      </c>
      <c r="E182" s="134" t="s">
        <v>330</v>
      </c>
      <c r="F182" s="30"/>
      <c r="G182" s="29">
        <v>125</v>
      </c>
      <c r="H182" s="142"/>
      <c r="I182" s="45"/>
    </row>
    <row r="183" spans="1:9" ht="12.75" customHeight="1" x14ac:dyDescent="0.2">
      <c r="A183" s="77" t="s">
        <v>84</v>
      </c>
      <c r="B183" s="95" t="s">
        <v>119</v>
      </c>
      <c r="C183" s="70" t="s">
        <v>83</v>
      </c>
      <c r="D183" s="86" t="s">
        <v>84</v>
      </c>
      <c r="E183" s="134" t="s">
        <v>331</v>
      </c>
      <c r="F183" s="30"/>
      <c r="G183" s="29">
        <v>125</v>
      </c>
      <c r="H183" s="142"/>
      <c r="I183" s="45"/>
    </row>
    <row r="184" spans="1:9" ht="12.75" customHeight="1" x14ac:dyDescent="0.2">
      <c r="A184" s="77" t="s">
        <v>84</v>
      </c>
      <c r="B184" s="95" t="s">
        <v>119</v>
      </c>
      <c r="C184" s="70" t="s">
        <v>83</v>
      </c>
      <c r="D184" s="86" t="s">
        <v>84</v>
      </c>
      <c r="E184" s="134" t="s">
        <v>332</v>
      </c>
      <c r="F184" s="30"/>
      <c r="G184" s="29">
        <v>125</v>
      </c>
      <c r="H184" s="142"/>
      <c r="I184" s="45"/>
    </row>
    <row r="185" spans="1:9" ht="12.75" customHeight="1" x14ac:dyDescent="0.2">
      <c r="A185" s="77" t="s">
        <v>84</v>
      </c>
      <c r="B185" s="95" t="s">
        <v>119</v>
      </c>
      <c r="C185" s="70" t="s">
        <v>83</v>
      </c>
      <c r="D185" s="86" t="s">
        <v>84</v>
      </c>
      <c r="E185" s="134" t="s">
        <v>333</v>
      </c>
      <c r="F185" s="30"/>
      <c r="G185" s="29">
        <v>125</v>
      </c>
      <c r="H185" s="142"/>
      <c r="I185" s="45"/>
    </row>
    <row r="186" spans="1:9" ht="12.75" customHeight="1" x14ac:dyDescent="0.2">
      <c r="A186" s="77" t="s">
        <v>84</v>
      </c>
      <c r="B186" s="95" t="s">
        <v>119</v>
      </c>
      <c r="C186" s="70" t="s">
        <v>83</v>
      </c>
      <c r="D186" s="86" t="s">
        <v>84</v>
      </c>
      <c r="E186" s="134" t="s">
        <v>334</v>
      </c>
      <c r="F186" s="30"/>
      <c r="G186" s="29">
        <v>125</v>
      </c>
      <c r="H186" s="142"/>
      <c r="I186" s="45"/>
    </row>
    <row r="187" spans="1:9" ht="12.75" customHeight="1" x14ac:dyDescent="0.2">
      <c r="A187" s="77" t="s">
        <v>84</v>
      </c>
      <c r="B187" s="95" t="s">
        <v>119</v>
      </c>
      <c r="C187" s="70" t="s">
        <v>83</v>
      </c>
      <c r="D187" s="86" t="s">
        <v>84</v>
      </c>
      <c r="E187" s="134" t="s">
        <v>335</v>
      </c>
      <c r="F187" s="30"/>
      <c r="G187" s="29">
        <v>125</v>
      </c>
      <c r="H187" s="142"/>
      <c r="I187" s="45"/>
    </row>
    <row r="188" spans="1:9" ht="12.75" customHeight="1" thickBot="1" x14ac:dyDescent="0.25">
      <c r="A188" s="153" t="s">
        <v>84</v>
      </c>
      <c r="B188" s="154" t="s">
        <v>119</v>
      </c>
      <c r="C188" s="168" t="s">
        <v>83</v>
      </c>
      <c r="D188" s="169" t="s">
        <v>84</v>
      </c>
      <c r="E188" s="215" t="s">
        <v>336</v>
      </c>
      <c r="F188" s="216"/>
      <c r="G188" s="217">
        <v>125</v>
      </c>
      <c r="H188" s="146"/>
      <c r="I188" s="121"/>
    </row>
    <row r="189" spans="1:9" ht="12.75" customHeight="1" x14ac:dyDescent="0.2">
      <c r="A189" s="109"/>
      <c r="B189" s="110" t="s">
        <v>119</v>
      </c>
      <c r="C189" s="122" t="s">
        <v>83</v>
      </c>
      <c r="D189" s="112"/>
      <c r="E189" s="126" t="s">
        <v>337</v>
      </c>
      <c r="F189" s="30"/>
      <c r="G189" s="29">
        <v>125</v>
      </c>
      <c r="H189" s="144">
        <f t="shared" si="11"/>
        <v>0</v>
      </c>
      <c r="I189" s="45"/>
    </row>
    <row r="190" spans="1:9" ht="12.75" customHeight="1" x14ac:dyDescent="0.2">
      <c r="A190" s="109"/>
      <c r="B190" s="110" t="s">
        <v>119</v>
      </c>
      <c r="C190" s="122" t="s">
        <v>83</v>
      </c>
      <c r="D190" s="112"/>
      <c r="E190" s="126" t="s">
        <v>338</v>
      </c>
      <c r="F190" s="30"/>
      <c r="G190" s="29">
        <v>125</v>
      </c>
      <c r="H190" s="144">
        <f t="shared" si="11"/>
        <v>0</v>
      </c>
      <c r="I190" s="45"/>
    </row>
    <row r="191" spans="1:9" ht="12.75" customHeight="1" x14ac:dyDescent="0.2">
      <c r="A191" s="109"/>
      <c r="B191" s="110" t="s">
        <v>119</v>
      </c>
      <c r="C191" s="122" t="s">
        <v>83</v>
      </c>
      <c r="D191" s="112"/>
      <c r="E191" s="126" t="s">
        <v>339</v>
      </c>
      <c r="F191" s="30"/>
      <c r="G191" s="29">
        <v>125</v>
      </c>
      <c r="H191" s="144">
        <f t="shared" si="11"/>
        <v>0</v>
      </c>
      <c r="I191" s="45"/>
    </row>
    <row r="192" spans="1:9" ht="12.75" customHeight="1" x14ac:dyDescent="0.2">
      <c r="A192" s="109"/>
      <c r="B192" s="110" t="s">
        <v>119</v>
      </c>
      <c r="C192" s="122" t="s">
        <v>83</v>
      </c>
      <c r="D192" s="112"/>
      <c r="E192" s="126" t="s">
        <v>340</v>
      </c>
      <c r="F192" s="30"/>
      <c r="G192" s="29">
        <v>125</v>
      </c>
      <c r="H192" s="144">
        <f t="shared" si="11"/>
        <v>0</v>
      </c>
      <c r="I192" s="45"/>
    </row>
    <row r="193" spans="1:9" ht="12.75" customHeight="1" x14ac:dyDescent="0.2">
      <c r="A193" s="109"/>
      <c r="B193" s="110" t="s">
        <v>119</v>
      </c>
      <c r="C193" s="122" t="s">
        <v>83</v>
      </c>
      <c r="D193" s="112"/>
      <c r="E193" s="126" t="s">
        <v>341</v>
      </c>
      <c r="F193" s="30"/>
      <c r="G193" s="29">
        <v>125</v>
      </c>
      <c r="H193" s="144">
        <f t="shared" si="11"/>
        <v>0</v>
      </c>
      <c r="I193" s="45"/>
    </row>
    <row r="194" spans="1:9" ht="12.75" customHeight="1" x14ac:dyDescent="0.2">
      <c r="A194" s="109"/>
      <c r="B194" s="110" t="s">
        <v>119</v>
      </c>
      <c r="C194" s="122" t="s">
        <v>83</v>
      </c>
      <c r="D194" s="112"/>
      <c r="E194" s="126" t="s">
        <v>342</v>
      </c>
      <c r="F194" s="30"/>
      <c r="G194" s="29">
        <v>125</v>
      </c>
      <c r="H194" s="144">
        <f t="shared" si="11"/>
        <v>0</v>
      </c>
      <c r="I194" s="45"/>
    </row>
    <row r="195" spans="1:9" ht="12.75" customHeight="1" x14ac:dyDescent="0.2">
      <c r="A195" s="109"/>
      <c r="B195" s="110" t="s">
        <v>119</v>
      </c>
      <c r="C195" s="122" t="s">
        <v>83</v>
      </c>
      <c r="D195" s="112"/>
      <c r="E195" s="126" t="s">
        <v>343</v>
      </c>
      <c r="F195" s="30"/>
      <c r="G195" s="29">
        <v>125</v>
      </c>
      <c r="H195" s="144">
        <f t="shared" si="11"/>
        <v>0</v>
      </c>
      <c r="I195" s="45"/>
    </row>
    <row r="196" spans="1:9" ht="12.75" customHeight="1" x14ac:dyDescent="0.2">
      <c r="A196" s="109"/>
      <c r="B196" s="110" t="s">
        <v>119</v>
      </c>
      <c r="C196" s="122" t="s">
        <v>83</v>
      </c>
      <c r="D196" s="112"/>
      <c r="E196" s="126" t="s">
        <v>344</v>
      </c>
      <c r="F196" s="30"/>
      <c r="G196" s="29">
        <v>125</v>
      </c>
      <c r="H196" s="144">
        <f t="shared" si="11"/>
        <v>0</v>
      </c>
      <c r="I196" s="45"/>
    </row>
    <row r="197" spans="1:9" ht="12.75" customHeight="1" x14ac:dyDescent="0.2">
      <c r="A197" s="109"/>
      <c r="B197" s="110" t="s">
        <v>119</v>
      </c>
      <c r="C197" s="122" t="s">
        <v>83</v>
      </c>
      <c r="D197" s="112"/>
      <c r="E197" s="126" t="s">
        <v>345</v>
      </c>
      <c r="F197" s="30"/>
      <c r="G197" s="29">
        <v>125</v>
      </c>
      <c r="H197" s="144">
        <f t="shared" si="11"/>
        <v>0</v>
      </c>
      <c r="I197" s="45"/>
    </row>
    <row r="198" spans="1:9" ht="12.75" customHeight="1" x14ac:dyDescent="0.2">
      <c r="A198" s="109"/>
      <c r="B198" s="110" t="s">
        <v>119</v>
      </c>
      <c r="C198" s="122" t="s">
        <v>83</v>
      </c>
      <c r="D198" s="112"/>
      <c r="E198" s="126" t="s">
        <v>346</v>
      </c>
      <c r="F198" s="30"/>
      <c r="G198" s="29">
        <v>125</v>
      </c>
      <c r="H198" s="144">
        <f t="shared" si="11"/>
        <v>0</v>
      </c>
      <c r="I198" s="45"/>
    </row>
    <row r="199" spans="1:9" ht="12.75" customHeight="1" x14ac:dyDescent="0.2">
      <c r="A199" s="109"/>
      <c r="B199" s="110" t="s">
        <v>119</v>
      </c>
      <c r="C199" s="122" t="s">
        <v>83</v>
      </c>
      <c r="D199" s="112"/>
      <c r="E199" s="126" t="s">
        <v>350</v>
      </c>
      <c r="F199" s="30"/>
      <c r="G199" s="29">
        <v>125</v>
      </c>
      <c r="H199" s="144">
        <f t="shared" si="11"/>
        <v>0</v>
      </c>
      <c r="I199" s="45"/>
    </row>
    <row r="200" spans="1:9" ht="12.75" customHeight="1" x14ac:dyDescent="0.2">
      <c r="A200" s="109"/>
      <c r="B200" s="110" t="s">
        <v>119</v>
      </c>
      <c r="C200" s="122" t="s">
        <v>83</v>
      </c>
      <c r="D200" s="112"/>
      <c r="E200" s="126" t="s">
        <v>349</v>
      </c>
      <c r="F200" s="30"/>
      <c r="G200" s="29">
        <v>125</v>
      </c>
      <c r="H200" s="144">
        <f t="shared" si="11"/>
        <v>0</v>
      </c>
      <c r="I200" s="45"/>
    </row>
    <row r="201" spans="1:9" ht="12.75" customHeight="1" x14ac:dyDescent="0.2">
      <c r="A201" s="109"/>
      <c r="B201" s="110" t="s">
        <v>119</v>
      </c>
      <c r="C201" s="122" t="s">
        <v>83</v>
      </c>
      <c r="D201" s="112"/>
      <c r="E201" s="126" t="s">
        <v>348</v>
      </c>
      <c r="F201" s="30"/>
      <c r="G201" s="29">
        <v>125</v>
      </c>
      <c r="H201" s="144">
        <f t="shared" si="11"/>
        <v>0</v>
      </c>
      <c r="I201" s="45"/>
    </row>
    <row r="202" spans="1:9" ht="12.75" customHeight="1" thickBot="1" x14ac:dyDescent="0.25">
      <c r="A202" s="201"/>
      <c r="B202" s="218" t="s">
        <v>119</v>
      </c>
      <c r="C202" s="219" t="s">
        <v>83</v>
      </c>
      <c r="D202" s="220"/>
      <c r="E202" s="221" t="s">
        <v>347</v>
      </c>
      <c r="F202" s="216"/>
      <c r="G202" s="217">
        <v>125</v>
      </c>
      <c r="H202" s="32">
        <f t="shared" si="11"/>
        <v>0</v>
      </c>
      <c r="I202" s="121"/>
    </row>
    <row r="203" spans="1:9" ht="12.75" customHeight="1" x14ac:dyDescent="0.2">
      <c r="A203" s="109" t="s">
        <v>84</v>
      </c>
      <c r="B203" s="110" t="s">
        <v>119</v>
      </c>
      <c r="C203" s="122" t="s">
        <v>83</v>
      </c>
      <c r="D203" s="112" t="s">
        <v>84</v>
      </c>
      <c r="E203" s="127" t="s">
        <v>245</v>
      </c>
      <c r="F203" s="28"/>
      <c r="G203" s="7">
        <v>260</v>
      </c>
      <c r="H203" s="144">
        <f t="shared" si="11"/>
        <v>0</v>
      </c>
      <c r="I203" s="45"/>
    </row>
    <row r="204" spans="1:9" ht="12.75" customHeight="1" x14ac:dyDescent="0.2">
      <c r="A204" s="77" t="s">
        <v>84</v>
      </c>
      <c r="B204" s="95" t="s">
        <v>119</v>
      </c>
      <c r="C204" s="70" t="s">
        <v>83</v>
      </c>
      <c r="D204" s="86" t="s">
        <v>84</v>
      </c>
      <c r="E204" s="127" t="s">
        <v>246</v>
      </c>
      <c r="F204" s="28"/>
      <c r="G204" s="7">
        <v>160</v>
      </c>
      <c r="H204" s="144">
        <f t="shared" si="11"/>
        <v>0</v>
      </c>
      <c r="I204" s="45" t="s">
        <v>175</v>
      </c>
    </row>
    <row r="205" spans="1:9" ht="12.75" customHeight="1" x14ac:dyDescent="0.2">
      <c r="A205" s="77" t="s">
        <v>84</v>
      </c>
      <c r="B205" s="95" t="s">
        <v>119</v>
      </c>
      <c r="C205" s="70" t="s">
        <v>83</v>
      </c>
      <c r="D205" s="86" t="s">
        <v>84</v>
      </c>
      <c r="E205" s="127" t="s">
        <v>247</v>
      </c>
      <c r="F205" s="28"/>
      <c r="G205" s="7">
        <v>260</v>
      </c>
      <c r="H205" s="144">
        <f t="shared" si="11"/>
        <v>0</v>
      </c>
      <c r="I205" s="45"/>
    </row>
    <row r="206" spans="1:9" ht="12.75" customHeight="1" thickBot="1" x14ac:dyDescent="0.25">
      <c r="A206" s="77" t="s">
        <v>84</v>
      </c>
      <c r="B206" s="95" t="s">
        <v>119</v>
      </c>
      <c r="C206" s="70" t="s">
        <v>83</v>
      </c>
      <c r="D206" s="86" t="s">
        <v>84</v>
      </c>
      <c r="E206" s="127" t="s">
        <v>248</v>
      </c>
      <c r="F206" s="33"/>
      <c r="G206" s="32">
        <v>160</v>
      </c>
      <c r="H206" s="32">
        <f t="shared" si="11"/>
        <v>0</v>
      </c>
      <c r="I206" s="45"/>
    </row>
    <row r="207" spans="1:9" ht="12.75" customHeight="1" x14ac:dyDescent="0.2">
      <c r="A207" s="77" t="s">
        <v>84</v>
      </c>
      <c r="B207" s="95" t="s">
        <v>119</v>
      </c>
      <c r="C207" s="70" t="s">
        <v>83</v>
      </c>
      <c r="D207" s="86" t="s">
        <v>84</v>
      </c>
      <c r="E207" s="127" t="s">
        <v>249</v>
      </c>
      <c r="F207" s="30"/>
      <c r="G207" s="29">
        <v>280</v>
      </c>
      <c r="H207" s="142">
        <f t="shared" si="11"/>
        <v>0</v>
      </c>
      <c r="I207" s="45"/>
    </row>
    <row r="208" spans="1:9" ht="12.75" customHeight="1" x14ac:dyDescent="0.2">
      <c r="A208" s="77" t="s">
        <v>84</v>
      </c>
      <c r="B208" s="95" t="s">
        <v>119</v>
      </c>
      <c r="C208" s="70" t="s">
        <v>83</v>
      </c>
      <c r="D208" s="86" t="s">
        <v>84</v>
      </c>
      <c r="E208" s="127" t="s">
        <v>250</v>
      </c>
      <c r="F208" s="28"/>
      <c r="G208" s="7">
        <v>160</v>
      </c>
      <c r="H208" s="144">
        <f t="shared" si="11"/>
        <v>0</v>
      </c>
      <c r="I208" s="45"/>
    </row>
    <row r="209" spans="1:9" ht="12.75" customHeight="1" x14ac:dyDescent="0.2">
      <c r="A209" s="77" t="s">
        <v>84</v>
      </c>
      <c r="B209" s="95" t="s">
        <v>119</v>
      </c>
      <c r="C209" s="70" t="s">
        <v>83</v>
      </c>
      <c r="D209" s="86" t="s">
        <v>84</v>
      </c>
      <c r="E209" s="127" t="s">
        <v>251</v>
      </c>
      <c r="F209" s="28"/>
      <c r="G209" s="7">
        <v>280</v>
      </c>
      <c r="H209" s="144">
        <f t="shared" si="11"/>
        <v>0</v>
      </c>
      <c r="I209" s="45"/>
    </row>
    <row r="210" spans="1:9" ht="12.75" customHeight="1" x14ac:dyDescent="0.2">
      <c r="A210" s="77" t="s">
        <v>84</v>
      </c>
      <c r="B210" s="95" t="s">
        <v>119</v>
      </c>
      <c r="C210" s="70" t="s">
        <v>83</v>
      </c>
      <c r="D210" s="86" t="s">
        <v>84</v>
      </c>
      <c r="E210" s="127" t="s">
        <v>252</v>
      </c>
      <c r="F210" s="28"/>
      <c r="G210" s="7">
        <v>160</v>
      </c>
      <c r="H210" s="144">
        <f t="shared" si="11"/>
        <v>0</v>
      </c>
      <c r="I210" s="45"/>
    </row>
    <row r="211" spans="1:9" ht="12.75" customHeight="1" x14ac:dyDescent="0.2">
      <c r="A211" s="77" t="s">
        <v>84</v>
      </c>
      <c r="B211" s="95" t="s">
        <v>119</v>
      </c>
      <c r="C211" s="70" t="s">
        <v>83</v>
      </c>
      <c r="D211" s="86" t="s">
        <v>84</v>
      </c>
      <c r="E211" s="127" t="s">
        <v>253</v>
      </c>
      <c r="F211" s="28"/>
      <c r="G211" s="7">
        <v>280</v>
      </c>
      <c r="H211" s="144">
        <f t="shared" si="11"/>
        <v>0</v>
      </c>
      <c r="I211" s="45"/>
    </row>
    <row r="212" spans="1:9" ht="12.75" customHeight="1" thickBot="1" x14ac:dyDescent="0.25">
      <c r="A212" s="77" t="s">
        <v>84</v>
      </c>
      <c r="B212" s="95" t="s">
        <v>119</v>
      </c>
      <c r="C212" s="70" t="s">
        <v>83</v>
      </c>
      <c r="D212" s="86" t="s">
        <v>84</v>
      </c>
      <c r="E212" s="127" t="s">
        <v>254</v>
      </c>
      <c r="F212" s="33"/>
      <c r="G212" s="32">
        <v>160</v>
      </c>
      <c r="H212" s="32">
        <f t="shared" si="11"/>
        <v>0</v>
      </c>
      <c r="I212" s="45"/>
    </row>
    <row r="213" spans="1:9" ht="12.75" customHeight="1" x14ac:dyDescent="0.2">
      <c r="A213" s="77" t="s">
        <v>84</v>
      </c>
      <c r="B213" s="95" t="s">
        <v>119</v>
      </c>
      <c r="C213" s="70" t="s">
        <v>83</v>
      </c>
      <c r="D213" s="86" t="s">
        <v>84</v>
      </c>
      <c r="E213" s="127" t="s">
        <v>255</v>
      </c>
      <c r="F213" s="30"/>
      <c r="G213" s="29">
        <v>290</v>
      </c>
      <c r="H213" s="142">
        <f t="shared" si="11"/>
        <v>0</v>
      </c>
      <c r="I213" s="45"/>
    </row>
    <row r="214" spans="1:9" ht="12.75" customHeight="1" x14ac:dyDescent="0.2">
      <c r="A214" s="77" t="s">
        <v>84</v>
      </c>
      <c r="B214" s="95" t="s">
        <v>119</v>
      </c>
      <c r="C214" s="70" t="s">
        <v>83</v>
      </c>
      <c r="D214" s="86" t="s">
        <v>84</v>
      </c>
      <c r="E214" s="127" t="s">
        <v>256</v>
      </c>
      <c r="F214" s="28"/>
      <c r="G214" s="7">
        <v>170</v>
      </c>
      <c r="H214" s="144">
        <f t="shared" si="11"/>
        <v>0</v>
      </c>
      <c r="I214" s="45"/>
    </row>
    <row r="215" spans="1:9" ht="12.75" customHeight="1" x14ac:dyDescent="0.2">
      <c r="A215" s="77" t="s">
        <v>84</v>
      </c>
      <c r="B215" s="95" t="s">
        <v>119</v>
      </c>
      <c r="C215" s="70" t="s">
        <v>83</v>
      </c>
      <c r="D215" s="86" t="s">
        <v>84</v>
      </c>
      <c r="E215" s="127" t="s">
        <v>257</v>
      </c>
      <c r="F215" s="28"/>
      <c r="G215" s="7">
        <v>290</v>
      </c>
      <c r="H215" s="144">
        <f t="shared" si="11"/>
        <v>0</v>
      </c>
      <c r="I215" s="45"/>
    </row>
    <row r="216" spans="1:9" ht="12.75" customHeight="1" x14ac:dyDescent="0.2">
      <c r="A216" s="77" t="s">
        <v>84</v>
      </c>
      <c r="B216" s="95" t="s">
        <v>119</v>
      </c>
      <c r="C216" s="70" t="s">
        <v>83</v>
      </c>
      <c r="D216" s="86" t="s">
        <v>84</v>
      </c>
      <c r="E216" s="127" t="s">
        <v>258</v>
      </c>
      <c r="F216" s="28"/>
      <c r="G216" s="7">
        <v>170</v>
      </c>
      <c r="H216" s="144">
        <f t="shared" si="11"/>
        <v>0</v>
      </c>
      <c r="I216" s="45"/>
    </row>
    <row r="217" spans="1:9" ht="12.75" customHeight="1" x14ac:dyDescent="0.2">
      <c r="A217" s="77" t="s">
        <v>84</v>
      </c>
      <c r="B217" s="95" t="s">
        <v>119</v>
      </c>
      <c r="C217" s="70" t="s">
        <v>83</v>
      </c>
      <c r="D217" s="86" t="s">
        <v>84</v>
      </c>
      <c r="E217" s="127" t="s">
        <v>265</v>
      </c>
      <c r="F217" s="28"/>
      <c r="G217" s="7">
        <v>290</v>
      </c>
      <c r="H217" s="144">
        <f t="shared" si="11"/>
        <v>0</v>
      </c>
      <c r="I217" s="45"/>
    </row>
    <row r="218" spans="1:9" ht="12.75" customHeight="1" x14ac:dyDescent="0.2">
      <c r="A218" s="77" t="s">
        <v>84</v>
      </c>
      <c r="B218" s="95" t="s">
        <v>119</v>
      </c>
      <c r="C218" s="70" t="s">
        <v>83</v>
      </c>
      <c r="D218" s="86" t="s">
        <v>84</v>
      </c>
      <c r="E218" s="127" t="s">
        <v>266</v>
      </c>
      <c r="F218" s="28"/>
      <c r="G218" s="7">
        <v>170</v>
      </c>
      <c r="H218" s="144">
        <f t="shared" si="11"/>
        <v>0</v>
      </c>
      <c r="I218" s="45"/>
    </row>
    <row r="219" spans="1:9" ht="12.75" customHeight="1" x14ac:dyDescent="0.2">
      <c r="A219" s="77" t="s">
        <v>84</v>
      </c>
      <c r="B219" s="95" t="s">
        <v>119</v>
      </c>
      <c r="C219" s="70" t="s">
        <v>83</v>
      </c>
      <c r="D219" s="86" t="s">
        <v>84</v>
      </c>
      <c r="E219" s="127" t="s">
        <v>267</v>
      </c>
      <c r="F219" s="28"/>
      <c r="G219" s="7">
        <v>290</v>
      </c>
      <c r="H219" s="144">
        <f t="shared" si="11"/>
        <v>0</v>
      </c>
      <c r="I219" s="45"/>
    </row>
    <row r="220" spans="1:9" ht="12.75" customHeight="1" x14ac:dyDescent="0.2">
      <c r="A220" s="77" t="s">
        <v>84</v>
      </c>
      <c r="B220" s="95" t="s">
        <v>119</v>
      </c>
      <c r="C220" s="70" t="s">
        <v>83</v>
      </c>
      <c r="D220" s="86" t="s">
        <v>84</v>
      </c>
      <c r="E220" s="127" t="s">
        <v>268</v>
      </c>
      <c r="F220" s="41"/>
      <c r="G220" s="105">
        <v>170</v>
      </c>
      <c r="H220" s="144">
        <f t="shared" si="11"/>
        <v>0</v>
      </c>
      <c r="I220" s="45"/>
    </row>
    <row r="221" spans="1:9" ht="12.75" customHeight="1" x14ac:dyDescent="0.2">
      <c r="A221" s="77" t="s">
        <v>84</v>
      </c>
      <c r="B221" s="95" t="s">
        <v>119</v>
      </c>
      <c r="C221" s="70" t="s">
        <v>83</v>
      </c>
      <c r="D221" s="86" t="s">
        <v>84</v>
      </c>
      <c r="E221" s="189" t="s">
        <v>369</v>
      </c>
      <c r="F221" s="28"/>
      <c r="G221" s="7">
        <v>290</v>
      </c>
      <c r="H221" s="144">
        <f t="shared" si="11"/>
        <v>0</v>
      </c>
      <c r="I221" s="45"/>
    </row>
    <row r="222" spans="1:9" ht="12.75" customHeight="1" thickBot="1" x14ac:dyDescent="0.25">
      <c r="A222" s="77" t="s">
        <v>84</v>
      </c>
      <c r="B222" s="95" t="s">
        <v>119</v>
      </c>
      <c r="C222" s="70" t="s">
        <v>83</v>
      </c>
      <c r="D222" s="86" t="s">
        <v>84</v>
      </c>
      <c r="E222" s="189" t="s">
        <v>370</v>
      </c>
      <c r="F222" s="33"/>
      <c r="G222" s="32">
        <v>170</v>
      </c>
      <c r="H222" s="32">
        <f t="shared" si="11"/>
        <v>0</v>
      </c>
      <c r="I222" s="45"/>
    </row>
    <row r="223" spans="1:9" ht="12.75" customHeight="1" x14ac:dyDescent="0.2">
      <c r="A223" s="77" t="s">
        <v>84</v>
      </c>
      <c r="B223" s="95" t="s">
        <v>119</v>
      </c>
      <c r="C223" s="70" t="s">
        <v>83</v>
      </c>
      <c r="D223" s="86" t="s">
        <v>84</v>
      </c>
      <c r="E223" s="127" t="s">
        <v>259</v>
      </c>
      <c r="F223" s="30"/>
      <c r="G223" s="29">
        <v>300</v>
      </c>
      <c r="H223" s="29">
        <f t="shared" si="11"/>
        <v>0</v>
      </c>
      <c r="I223" s="45"/>
    </row>
    <row r="224" spans="1:9" ht="12.75" customHeight="1" x14ac:dyDescent="0.2">
      <c r="A224" s="77" t="s">
        <v>84</v>
      </c>
      <c r="B224" s="95" t="s">
        <v>119</v>
      </c>
      <c r="C224" s="70" t="s">
        <v>83</v>
      </c>
      <c r="D224" s="86" t="s">
        <v>84</v>
      </c>
      <c r="E224" s="127" t="s">
        <v>260</v>
      </c>
      <c r="F224" s="28"/>
      <c r="G224" s="7">
        <v>180</v>
      </c>
      <c r="H224" s="144">
        <f t="shared" si="11"/>
        <v>0</v>
      </c>
      <c r="I224" s="45"/>
    </row>
    <row r="225" spans="1:93" ht="12.75" customHeight="1" x14ac:dyDescent="0.2">
      <c r="A225" s="77" t="s">
        <v>84</v>
      </c>
      <c r="B225" s="95" t="s">
        <v>119</v>
      </c>
      <c r="C225" s="70" t="s">
        <v>83</v>
      </c>
      <c r="D225" s="86" t="s">
        <v>84</v>
      </c>
      <c r="E225" s="127" t="s">
        <v>261</v>
      </c>
      <c r="F225" s="28"/>
      <c r="G225" s="7">
        <v>300</v>
      </c>
      <c r="H225" s="144">
        <f t="shared" si="11"/>
        <v>0</v>
      </c>
      <c r="I225" s="45"/>
    </row>
    <row r="226" spans="1:93" ht="12.75" customHeight="1" x14ac:dyDescent="0.2">
      <c r="A226" s="77" t="s">
        <v>84</v>
      </c>
      <c r="B226" s="95" t="s">
        <v>119</v>
      </c>
      <c r="C226" s="70" t="s">
        <v>83</v>
      </c>
      <c r="D226" s="86" t="s">
        <v>84</v>
      </c>
      <c r="E226" s="127" t="s">
        <v>262</v>
      </c>
      <c r="F226" s="28"/>
      <c r="G226" s="7">
        <v>180</v>
      </c>
      <c r="H226" s="144">
        <f t="shared" si="11"/>
        <v>0</v>
      </c>
      <c r="I226" s="45"/>
    </row>
    <row r="227" spans="1:93" ht="12.75" customHeight="1" x14ac:dyDescent="0.2">
      <c r="A227" s="77" t="s">
        <v>84</v>
      </c>
      <c r="B227" s="95" t="s">
        <v>119</v>
      </c>
      <c r="C227" s="70" t="s">
        <v>83</v>
      </c>
      <c r="D227" s="86" t="s">
        <v>84</v>
      </c>
      <c r="E227" s="130" t="s">
        <v>263</v>
      </c>
      <c r="F227" s="28"/>
      <c r="G227" s="7">
        <v>300</v>
      </c>
      <c r="H227" s="144">
        <f t="shared" si="11"/>
        <v>0</v>
      </c>
      <c r="I227" s="45"/>
    </row>
    <row r="228" spans="1:93" ht="12.75" customHeight="1" thickBot="1" x14ac:dyDescent="0.25">
      <c r="A228" s="77" t="s">
        <v>84</v>
      </c>
      <c r="B228" s="95" t="s">
        <v>119</v>
      </c>
      <c r="C228" s="70" t="s">
        <v>83</v>
      </c>
      <c r="D228" s="86" t="s">
        <v>84</v>
      </c>
      <c r="E228" s="128" t="s">
        <v>264</v>
      </c>
      <c r="F228" s="33"/>
      <c r="G228" s="32">
        <v>180</v>
      </c>
      <c r="H228" s="145">
        <f t="shared" si="11"/>
        <v>0</v>
      </c>
      <c r="I228" s="121"/>
    </row>
    <row r="229" spans="1:93" ht="12.75" customHeight="1" x14ac:dyDescent="0.2">
      <c r="A229" s="77" t="s">
        <v>84</v>
      </c>
      <c r="B229" s="95" t="s">
        <v>119</v>
      </c>
      <c r="C229" s="70" t="s">
        <v>83</v>
      </c>
      <c r="D229" s="86" t="s">
        <v>84</v>
      </c>
      <c r="E229" s="126" t="s">
        <v>37</v>
      </c>
      <c r="F229" s="28"/>
      <c r="G229" s="7">
        <v>125</v>
      </c>
      <c r="H229" s="7">
        <f t="shared" si="11"/>
        <v>0</v>
      </c>
      <c r="I229" s="31" t="s">
        <v>113</v>
      </c>
    </row>
    <row r="230" spans="1:93" s="13" customFormat="1" ht="12.75" customHeight="1" thickBot="1" x14ac:dyDescent="0.25">
      <c r="A230" s="77" t="s">
        <v>84</v>
      </c>
      <c r="B230" s="95" t="s">
        <v>119</v>
      </c>
      <c r="C230" s="70" t="s">
        <v>83</v>
      </c>
      <c r="D230" s="86" t="s">
        <v>84</v>
      </c>
      <c r="E230" s="128" t="s">
        <v>126</v>
      </c>
      <c r="F230" s="33"/>
      <c r="G230" s="32">
        <v>235</v>
      </c>
      <c r="H230" s="32">
        <f t="shared" si="11"/>
        <v>0</v>
      </c>
      <c r="I230" s="37" t="s">
        <v>285</v>
      </c>
    </row>
    <row r="231" spans="1:93" s="12" customFormat="1" ht="12.75" customHeight="1" thickBot="1" x14ac:dyDescent="0.25">
      <c r="A231" s="78" t="s">
        <v>84</v>
      </c>
      <c r="B231" s="96"/>
      <c r="C231" s="71" t="s">
        <v>83</v>
      </c>
      <c r="D231" s="87" t="s">
        <v>84</v>
      </c>
      <c r="E231" s="133" t="s">
        <v>104</v>
      </c>
      <c r="F231" s="47" t="s">
        <v>77</v>
      </c>
      <c r="G231" s="48" t="s">
        <v>76</v>
      </c>
      <c r="H231" s="49"/>
      <c r="I231" s="50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</row>
    <row r="232" spans="1:93" ht="12.75" customHeight="1" x14ac:dyDescent="0.2">
      <c r="A232" s="77" t="s">
        <v>84</v>
      </c>
      <c r="B232" s="95"/>
      <c r="C232" s="70" t="s">
        <v>83</v>
      </c>
      <c r="D232" s="86" t="s">
        <v>84</v>
      </c>
      <c r="E232" s="126" t="s">
        <v>16</v>
      </c>
      <c r="F232" s="30"/>
      <c r="G232" s="29">
        <v>45</v>
      </c>
      <c r="H232" s="29">
        <f t="shared" ref="H232:H250" si="12">F232*G232</f>
        <v>0</v>
      </c>
      <c r="I232" s="31" t="s">
        <v>75</v>
      </c>
      <c r="J232" s="3" t="s">
        <v>279</v>
      </c>
    </row>
    <row r="233" spans="1:93" ht="12.75" customHeight="1" x14ac:dyDescent="0.2">
      <c r="A233" s="77" t="s">
        <v>84</v>
      </c>
      <c r="B233" s="95"/>
      <c r="C233" s="70" t="s">
        <v>83</v>
      </c>
      <c r="D233" s="86" t="s">
        <v>84</v>
      </c>
      <c r="E233" s="127" t="s">
        <v>28</v>
      </c>
      <c r="F233" s="28"/>
      <c r="G233" s="7">
        <v>115</v>
      </c>
      <c r="H233" s="7">
        <f t="shared" si="12"/>
        <v>0</v>
      </c>
      <c r="I233" s="8" t="s">
        <v>269</v>
      </c>
    </row>
    <row r="234" spans="1:93" s="11" customFormat="1" ht="12.75" customHeight="1" x14ac:dyDescent="0.2">
      <c r="A234" s="77" t="s">
        <v>84</v>
      </c>
      <c r="B234" s="95"/>
      <c r="C234" s="70" t="s">
        <v>83</v>
      </c>
      <c r="D234" s="86" t="s">
        <v>84</v>
      </c>
      <c r="E234" s="127" t="s">
        <v>29</v>
      </c>
      <c r="F234" s="28"/>
      <c r="G234" s="7">
        <v>120</v>
      </c>
      <c r="H234" s="7">
        <f t="shared" si="12"/>
        <v>0</v>
      </c>
      <c r="I234" s="8" t="s">
        <v>270</v>
      </c>
    </row>
    <row r="235" spans="1:93" s="11" customFormat="1" ht="12.75" customHeight="1" x14ac:dyDescent="0.2">
      <c r="A235" s="77" t="s">
        <v>84</v>
      </c>
      <c r="B235" s="95"/>
      <c r="C235" s="70" t="s">
        <v>83</v>
      </c>
      <c r="D235" s="86" t="s">
        <v>84</v>
      </c>
      <c r="E235" s="127" t="s">
        <v>31</v>
      </c>
      <c r="F235" s="28"/>
      <c r="G235" s="7">
        <v>15</v>
      </c>
      <c r="H235" s="7">
        <f t="shared" si="12"/>
        <v>0</v>
      </c>
      <c r="I235" s="8" t="s">
        <v>286</v>
      </c>
    </row>
    <row r="236" spans="1:93" ht="12.75" customHeight="1" x14ac:dyDescent="0.2">
      <c r="A236" s="77" t="s">
        <v>84</v>
      </c>
      <c r="B236" s="95"/>
      <c r="C236" s="70" t="s">
        <v>83</v>
      </c>
      <c r="D236" s="86" t="s">
        <v>84</v>
      </c>
      <c r="E236" s="127" t="s">
        <v>30</v>
      </c>
      <c r="F236" s="28"/>
      <c r="G236" s="7">
        <v>25</v>
      </c>
      <c r="H236" s="7">
        <f t="shared" si="12"/>
        <v>0</v>
      </c>
      <c r="I236" s="8"/>
    </row>
    <row r="237" spans="1:93" s="11" customFormat="1" ht="12.75" customHeight="1" x14ac:dyDescent="0.2">
      <c r="A237" s="77" t="s">
        <v>84</v>
      </c>
      <c r="B237" s="95"/>
      <c r="C237" s="70" t="s">
        <v>83</v>
      </c>
      <c r="D237" s="86" t="s">
        <v>84</v>
      </c>
      <c r="E237" s="127" t="s">
        <v>35</v>
      </c>
      <c r="F237" s="28"/>
      <c r="G237" s="7">
        <v>140</v>
      </c>
      <c r="H237" s="7">
        <f t="shared" si="12"/>
        <v>0</v>
      </c>
      <c r="I237" s="8" t="s">
        <v>123</v>
      </c>
    </row>
    <row r="238" spans="1:93" ht="12.75" customHeight="1" thickBot="1" x14ac:dyDescent="0.25">
      <c r="A238" s="153" t="s">
        <v>84</v>
      </c>
      <c r="B238" s="154"/>
      <c r="C238" s="168" t="s">
        <v>83</v>
      </c>
      <c r="D238" s="169" t="s">
        <v>84</v>
      </c>
      <c r="E238" s="128" t="s">
        <v>39</v>
      </c>
      <c r="F238" s="36"/>
      <c r="G238" s="32">
        <v>40</v>
      </c>
      <c r="H238" s="32">
        <f t="shared" si="12"/>
        <v>0</v>
      </c>
      <c r="I238" s="34" t="s">
        <v>113</v>
      </c>
    </row>
    <row r="239" spans="1:93" ht="12.75" customHeight="1" x14ac:dyDescent="0.2">
      <c r="A239" s="109" t="s">
        <v>84</v>
      </c>
      <c r="B239" s="110"/>
      <c r="C239" s="122" t="s">
        <v>83</v>
      </c>
      <c r="D239" s="112" t="s">
        <v>84</v>
      </c>
      <c r="E239" s="127" t="s">
        <v>40</v>
      </c>
      <c r="F239" s="28"/>
      <c r="G239" s="7">
        <v>240</v>
      </c>
      <c r="H239" s="144">
        <f t="shared" si="12"/>
        <v>0</v>
      </c>
      <c r="I239" s="45" t="s">
        <v>170</v>
      </c>
    </row>
    <row r="240" spans="1:93" ht="12.75" customHeight="1" x14ac:dyDescent="0.2">
      <c r="A240" s="77" t="s">
        <v>84</v>
      </c>
      <c r="B240" s="95"/>
      <c r="C240" s="70" t="s">
        <v>83</v>
      </c>
      <c r="D240" s="86" t="s">
        <v>84</v>
      </c>
      <c r="E240" s="127" t="s">
        <v>41</v>
      </c>
      <c r="F240" s="41"/>
      <c r="G240" s="7">
        <v>240</v>
      </c>
      <c r="H240" s="144">
        <f t="shared" si="12"/>
        <v>0</v>
      </c>
      <c r="I240" s="45" t="s">
        <v>287</v>
      </c>
    </row>
    <row r="241" spans="1:10" ht="12.75" customHeight="1" x14ac:dyDescent="0.2">
      <c r="A241" s="77" t="s">
        <v>84</v>
      </c>
      <c r="B241" s="95"/>
      <c r="C241" s="70" t="s">
        <v>83</v>
      </c>
      <c r="D241" s="86" t="s">
        <v>84</v>
      </c>
      <c r="E241" s="127" t="s">
        <v>42</v>
      </c>
      <c r="F241" s="41"/>
      <c r="G241" s="7">
        <v>240</v>
      </c>
      <c r="H241" s="144">
        <f t="shared" si="12"/>
        <v>0</v>
      </c>
      <c r="I241" s="45"/>
    </row>
    <row r="242" spans="1:10" ht="12.75" customHeight="1" thickBot="1" x14ac:dyDescent="0.25">
      <c r="A242" s="153" t="s">
        <v>84</v>
      </c>
      <c r="B242" s="154"/>
      <c r="C242" s="168" t="s">
        <v>83</v>
      </c>
      <c r="D242" s="169" t="s">
        <v>84</v>
      </c>
      <c r="E242" s="128" t="s">
        <v>43</v>
      </c>
      <c r="F242" s="33"/>
      <c r="G242" s="32">
        <v>240</v>
      </c>
      <c r="H242" s="145">
        <f t="shared" si="12"/>
        <v>0</v>
      </c>
      <c r="I242" s="121"/>
    </row>
    <row r="243" spans="1:10" ht="12.75" customHeight="1" x14ac:dyDescent="0.2">
      <c r="A243" s="109" t="s">
        <v>84</v>
      </c>
      <c r="B243" s="110"/>
      <c r="C243" s="122" t="s">
        <v>83</v>
      </c>
      <c r="D243" s="112"/>
      <c r="E243" s="126" t="s">
        <v>45</v>
      </c>
      <c r="F243" s="30"/>
      <c r="G243" s="29">
        <v>260</v>
      </c>
      <c r="H243" s="142">
        <f t="shared" si="12"/>
        <v>0</v>
      </c>
      <c r="I243" s="45"/>
    </row>
    <row r="244" spans="1:10" x14ac:dyDescent="0.2">
      <c r="A244" s="77" t="s">
        <v>84</v>
      </c>
      <c r="B244" s="95"/>
      <c r="C244" s="70" t="s">
        <v>83</v>
      </c>
      <c r="D244" s="86"/>
      <c r="E244" s="127" t="s">
        <v>46</v>
      </c>
      <c r="F244" s="28"/>
      <c r="G244" s="7">
        <v>260</v>
      </c>
      <c r="H244" s="144">
        <f t="shared" si="12"/>
        <v>0</v>
      </c>
      <c r="I244" s="45" t="s">
        <v>371</v>
      </c>
      <c r="J244" s="3" t="s">
        <v>279</v>
      </c>
    </row>
    <row r="245" spans="1:10" ht="13.5" thickBot="1" x14ac:dyDescent="0.25">
      <c r="A245" s="77" t="s">
        <v>84</v>
      </c>
      <c r="B245" s="95"/>
      <c r="C245" s="70" t="s">
        <v>83</v>
      </c>
      <c r="D245" s="86"/>
      <c r="E245" s="127" t="s">
        <v>47</v>
      </c>
      <c r="F245" s="33"/>
      <c r="G245" s="32">
        <v>260</v>
      </c>
      <c r="H245" s="32">
        <f t="shared" si="12"/>
        <v>0</v>
      </c>
      <c r="I245" s="45"/>
    </row>
    <row r="246" spans="1:10" x14ac:dyDescent="0.2">
      <c r="A246" s="77" t="s">
        <v>84</v>
      </c>
      <c r="B246" s="95"/>
      <c r="C246" s="70" t="s">
        <v>83</v>
      </c>
      <c r="D246" s="86"/>
      <c r="E246" s="127" t="s">
        <v>48</v>
      </c>
      <c r="F246" s="30"/>
      <c r="G246" s="29">
        <v>280</v>
      </c>
      <c r="H246" s="142">
        <f t="shared" si="12"/>
        <v>0</v>
      </c>
      <c r="I246" s="45"/>
    </row>
    <row r="247" spans="1:10" x14ac:dyDescent="0.2">
      <c r="A247" s="77" t="s">
        <v>84</v>
      </c>
      <c r="B247" s="95"/>
      <c r="C247" s="70" t="s">
        <v>83</v>
      </c>
      <c r="D247" s="86"/>
      <c r="E247" s="127" t="s">
        <v>49</v>
      </c>
      <c r="F247" s="28"/>
      <c r="G247" s="7">
        <v>280</v>
      </c>
      <c r="H247" s="144">
        <f t="shared" si="12"/>
        <v>0</v>
      </c>
      <c r="I247" s="45"/>
    </row>
    <row r="248" spans="1:10" x14ac:dyDescent="0.2">
      <c r="A248" s="77" t="s">
        <v>84</v>
      </c>
      <c r="B248" s="95"/>
      <c r="C248" s="70" t="s">
        <v>83</v>
      </c>
      <c r="D248" s="86"/>
      <c r="E248" s="127" t="s">
        <v>50</v>
      </c>
      <c r="F248" s="28"/>
      <c r="G248" s="7">
        <v>280</v>
      </c>
      <c r="H248" s="144">
        <f t="shared" si="12"/>
        <v>0</v>
      </c>
      <c r="I248" s="45"/>
    </row>
    <row r="249" spans="1:10" x14ac:dyDescent="0.2">
      <c r="A249" s="77" t="s">
        <v>84</v>
      </c>
      <c r="B249" s="95"/>
      <c r="C249" s="70" t="s">
        <v>83</v>
      </c>
      <c r="D249" s="86"/>
      <c r="E249" s="127" t="s">
        <v>51</v>
      </c>
      <c r="F249" s="28"/>
      <c r="G249" s="7">
        <v>280</v>
      </c>
      <c r="H249" s="144">
        <f t="shared" si="12"/>
        <v>0</v>
      </c>
      <c r="I249" s="45"/>
    </row>
    <row r="250" spans="1:10" ht="13.5" thickBot="1" x14ac:dyDescent="0.25">
      <c r="A250" s="153" t="s">
        <v>84</v>
      </c>
      <c r="B250" s="154"/>
      <c r="C250" s="168" t="s">
        <v>83</v>
      </c>
      <c r="D250" s="169"/>
      <c r="E250" s="128" t="s">
        <v>52</v>
      </c>
      <c r="F250" s="33"/>
      <c r="G250" s="32">
        <v>280</v>
      </c>
      <c r="H250" s="145">
        <f t="shared" si="12"/>
        <v>0</v>
      </c>
      <c r="I250" s="121" t="s">
        <v>271</v>
      </c>
    </row>
    <row r="251" spans="1:10" x14ac:dyDescent="0.2">
      <c r="A251" s="109" t="s">
        <v>84</v>
      </c>
      <c r="B251" s="110"/>
      <c r="C251" s="122"/>
      <c r="D251" s="112" t="s">
        <v>84</v>
      </c>
      <c r="E251" s="126" t="s">
        <v>17</v>
      </c>
      <c r="F251" s="30"/>
      <c r="G251" s="29">
        <v>260</v>
      </c>
      <c r="H251" s="142">
        <f t="shared" ref="H251:H267" si="13">F251*G251</f>
        <v>0</v>
      </c>
      <c r="I251" s="45"/>
    </row>
    <row r="252" spans="1:10" x14ac:dyDescent="0.2">
      <c r="A252" s="77" t="s">
        <v>84</v>
      </c>
      <c r="B252" s="95"/>
      <c r="C252" s="70"/>
      <c r="D252" s="86" t="s">
        <v>84</v>
      </c>
      <c r="E252" s="127" t="s">
        <v>18</v>
      </c>
      <c r="F252" s="28"/>
      <c r="G252" s="7">
        <v>260</v>
      </c>
      <c r="H252" s="144">
        <f t="shared" si="13"/>
        <v>0</v>
      </c>
      <c r="I252" s="172" t="s">
        <v>105</v>
      </c>
      <c r="J252" s="3" t="s">
        <v>280</v>
      </c>
    </row>
    <row r="253" spans="1:10" ht="12.75" customHeight="1" x14ac:dyDescent="0.2">
      <c r="A253" s="77" t="s">
        <v>84</v>
      </c>
      <c r="B253" s="95"/>
      <c r="C253" s="70"/>
      <c r="D253" s="86" t="s">
        <v>84</v>
      </c>
      <c r="E253" s="127" t="s">
        <v>19</v>
      </c>
      <c r="F253" s="28"/>
      <c r="G253" s="7">
        <v>260</v>
      </c>
      <c r="H253" s="144">
        <f t="shared" si="13"/>
        <v>0</v>
      </c>
      <c r="I253" s="45"/>
    </row>
    <row r="254" spans="1:10" ht="12.75" customHeight="1" thickBot="1" x14ac:dyDescent="0.25">
      <c r="A254" s="77" t="s">
        <v>84</v>
      </c>
      <c r="B254" s="95"/>
      <c r="C254" s="70"/>
      <c r="D254" s="86" t="s">
        <v>84</v>
      </c>
      <c r="E254" s="127" t="s">
        <v>20</v>
      </c>
      <c r="F254" s="33"/>
      <c r="G254" s="32">
        <v>260</v>
      </c>
      <c r="H254" s="32">
        <f t="shared" si="13"/>
        <v>0</v>
      </c>
      <c r="I254" s="172"/>
    </row>
    <row r="255" spans="1:10" ht="12.75" customHeight="1" x14ac:dyDescent="0.2">
      <c r="A255" s="77" t="s">
        <v>84</v>
      </c>
      <c r="B255" s="95"/>
      <c r="C255" s="70"/>
      <c r="D255" s="86" t="s">
        <v>84</v>
      </c>
      <c r="E255" s="127" t="s">
        <v>21</v>
      </c>
      <c r="F255" s="30"/>
      <c r="G255" s="29">
        <v>280</v>
      </c>
      <c r="H255" s="142">
        <f t="shared" si="13"/>
        <v>0</v>
      </c>
      <c r="I255" s="45"/>
    </row>
    <row r="256" spans="1:10" ht="12.75" customHeight="1" x14ac:dyDescent="0.2">
      <c r="A256" s="77" t="s">
        <v>84</v>
      </c>
      <c r="B256" s="95"/>
      <c r="C256" s="70"/>
      <c r="D256" s="86" t="s">
        <v>84</v>
      </c>
      <c r="E256" s="127" t="s">
        <v>22</v>
      </c>
      <c r="F256" s="28"/>
      <c r="G256" s="7">
        <v>280</v>
      </c>
      <c r="H256" s="144">
        <f t="shared" si="13"/>
        <v>0</v>
      </c>
      <c r="I256" s="45"/>
    </row>
    <row r="257" spans="1:10" ht="12.75" customHeight="1" x14ac:dyDescent="0.25">
      <c r="A257" s="77" t="s">
        <v>84</v>
      </c>
      <c r="B257" s="95"/>
      <c r="C257" s="70"/>
      <c r="D257" s="86" t="s">
        <v>84</v>
      </c>
      <c r="E257" s="127" t="s">
        <v>23</v>
      </c>
      <c r="F257" s="28"/>
      <c r="G257" s="7">
        <v>280</v>
      </c>
      <c r="H257" s="144">
        <f t="shared" si="13"/>
        <v>0</v>
      </c>
      <c r="I257" s="45"/>
      <c r="J257"/>
    </row>
    <row r="258" spans="1:10" ht="12.75" customHeight="1" x14ac:dyDescent="0.2">
      <c r="A258" s="77" t="s">
        <v>84</v>
      </c>
      <c r="B258" s="95"/>
      <c r="C258" s="70"/>
      <c r="D258" s="86" t="s">
        <v>84</v>
      </c>
      <c r="E258" s="127" t="s">
        <v>24</v>
      </c>
      <c r="F258" s="28"/>
      <c r="G258" s="7">
        <v>280</v>
      </c>
      <c r="H258" s="144">
        <f t="shared" si="13"/>
        <v>0</v>
      </c>
      <c r="I258" s="45"/>
    </row>
    <row r="259" spans="1:10" ht="12.75" customHeight="1" x14ac:dyDescent="0.2">
      <c r="A259" s="77" t="s">
        <v>84</v>
      </c>
      <c r="B259" s="95"/>
      <c r="C259" s="70"/>
      <c r="D259" s="86" t="s">
        <v>84</v>
      </c>
      <c r="E259" s="127" t="s">
        <v>25</v>
      </c>
      <c r="F259" s="28"/>
      <c r="G259" s="7">
        <v>280</v>
      </c>
      <c r="H259" s="144">
        <f t="shared" si="13"/>
        <v>0</v>
      </c>
      <c r="I259" s="45"/>
    </row>
    <row r="260" spans="1:10" ht="12.75" customHeight="1" x14ac:dyDescent="0.2">
      <c r="A260" s="77" t="s">
        <v>84</v>
      </c>
      <c r="B260" s="95"/>
      <c r="C260" s="70"/>
      <c r="D260" s="86" t="s">
        <v>84</v>
      </c>
      <c r="E260" s="127" t="s">
        <v>26</v>
      </c>
      <c r="F260" s="28"/>
      <c r="G260" s="7">
        <v>280</v>
      </c>
      <c r="H260" s="144">
        <f t="shared" si="13"/>
        <v>0</v>
      </c>
      <c r="I260" s="45"/>
    </row>
    <row r="261" spans="1:10" ht="12.75" customHeight="1" thickBot="1" x14ac:dyDescent="0.25">
      <c r="A261" s="153" t="s">
        <v>84</v>
      </c>
      <c r="B261" s="154"/>
      <c r="C261" s="168"/>
      <c r="D261" s="169" t="s">
        <v>84</v>
      </c>
      <c r="E261" s="128" t="s">
        <v>27</v>
      </c>
      <c r="F261" s="33"/>
      <c r="G261" s="32">
        <v>280</v>
      </c>
      <c r="H261" s="145">
        <f t="shared" si="13"/>
        <v>0</v>
      </c>
      <c r="I261" s="121"/>
    </row>
    <row r="262" spans="1:10" ht="12.75" customHeight="1" x14ac:dyDescent="0.2">
      <c r="A262" s="109" t="s">
        <v>84</v>
      </c>
      <c r="B262" s="110"/>
      <c r="C262" s="122"/>
      <c r="D262" s="112" t="s">
        <v>84</v>
      </c>
      <c r="E262" s="126" t="s">
        <v>176</v>
      </c>
      <c r="F262" s="30"/>
      <c r="G262" s="29">
        <v>170</v>
      </c>
      <c r="H262" s="142">
        <f t="shared" si="13"/>
        <v>0</v>
      </c>
      <c r="I262" s="45"/>
    </row>
    <row r="263" spans="1:10" ht="12.75" customHeight="1" x14ac:dyDescent="0.2">
      <c r="A263" s="77" t="s">
        <v>84</v>
      </c>
      <c r="B263" s="95"/>
      <c r="C263" s="70"/>
      <c r="D263" s="86" t="s">
        <v>84</v>
      </c>
      <c r="E263" s="127" t="s">
        <v>177</v>
      </c>
      <c r="F263" s="30"/>
      <c r="G263" s="29">
        <v>170</v>
      </c>
      <c r="H263" s="142">
        <f t="shared" ref="H263" si="14">F263*G263</f>
        <v>0</v>
      </c>
      <c r="I263" s="45"/>
      <c r="J263" s="3" t="s">
        <v>279</v>
      </c>
    </row>
    <row r="264" spans="1:10" ht="12.75" customHeight="1" x14ac:dyDescent="0.2">
      <c r="A264" s="77" t="s">
        <v>84</v>
      </c>
      <c r="B264" s="95"/>
      <c r="C264" s="70"/>
      <c r="D264" s="86" t="s">
        <v>84</v>
      </c>
      <c r="E264" s="127" t="s">
        <v>178</v>
      </c>
      <c r="F264" s="28"/>
      <c r="G264" s="7">
        <v>170</v>
      </c>
      <c r="H264" s="144">
        <f t="shared" si="13"/>
        <v>0</v>
      </c>
      <c r="I264" s="45"/>
    </row>
    <row r="265" spans="1:10" ht="12.75" customHeight="1" x14ac:dyDescent="0.2">
      <c r="A265" s="77" t="s">
        <v>84</v>
      </c>
      <c r="B265" s="95"/>
      <c r="C265" s="70"/>
      <c r="D265" s="86" t="s">
        <v>84</v>
      </c>
      <c r="E265" s="127" t="s">
        <v>179</v>
      </c>
      <c r="F265" s="28"/>
      <c r="G265" s="7">
        <v>170</v>
      </c>
      <c r="H265" s="144">
        <f t="shared" si="13"/>
        <v>0</v>
      </c>
      <c r="I265" s="45"/>
    </row>
    <row r="266" spans="1:10" ht="12.75" customHeight="1" x14ac:dyDescent="0.2">
      <c r="A266" s="77" t="s">
        <v>84</v>
      </c>
      <c r="B266" s="95"/>
      <c r="C266" s="70"/>
      <c r="D266" s="86" t="s">
        <v>84</v>
      </c>
      <c r="E266" s="127" t="s">
        <v>180</v>
      </c>
      <c r="F266" s="28"/>
      <c r="G266" s="7">
        <v>170</v>
      </c>
      <c r="H266" s="144">
        <f t="shared" si="13"/>
        <v>0</v>
      </c>
      <c r="I266" s="45"/>
    </row>
    <row r="267" spans="1:10" ht="13.5" thickBot="1" x14ac:dyDescent="0.25">
      <c r="A267" s="77" t="s">
        <v>84</v>
      </c>
      <c r="B267" s="95"/>
      <c r="C267" s="70"/>
      <c r="D267" s="86" t="s">
        <v>84</v>
      </c>
      <c r="E267" s="128" t="s">
        <v>181</v>
      </c>
      <c r="F267" s="33"/>
      <c r="G267" s="32">
        <v>170</v>
      </c>
      <c r="H267" s="145">
        <f t="shared" si="13"/>
        <v>0</v>
      </c>
      <c r="I267" s="121"/>
    </row>
    <row r="268" spans="1:10" s="11" customFormat="1" ht="13.5" thickBot="1" x14ac:dyDescent="0.25">
      <c r="A268" s="101"/>
      <c r="B268" s="97"/>
      <c r="C268" s="72"/>
      <c r="D268" s="88"/>
      <c r="E268" s="14" t="s">
        <v>62</v>
      </c>
      <c r="F268" s="35">
        <f>SUM(F7:F267)</f>
        <v>0</v>
      </c>
      <c r="G268" s="35"/>
      <c r="H268" s="35">
        <f>SUM(H7:H267)</f>
        <v>0</v>
      </c>
      <c r="I268" s="9"/>
    </row>
    <row r="269" spans="1:10" ht="13.5" thickTop="1" x14ac:dyDescent="0.2">
      <c r="E269" s="15" t="s">
        <v>118</v>
      </c>
    </row>
    <row r="270" spans="1:10" x14ac:dyDescent="0.2">
      <c r="E270" s="3" t="s">
        <v>277</v>
      </c>
    </row>
    <row r="271" spans="1:10" x14ac:dyDescent="0.2">
      <c r="E271" s="225" t="s">
        <v>372</v>
      </c>
    </row>
    <row r="272" spans="1:10" x14ac:dyDescent="0.2">
      <c r="E272" s="225" t="s">
        <v>373</v>
      </c>
    </row>
    <row r="273" spans="5:5" x14ac:dyDescent="0.2">
      <c r="E273" s="225" t="s">
        <v>374</v>
      </c>
    </row>
    <row r="274" spans="5:5" x14ac:dyDescent="0.2">
      <c r="E274" s="225" t="s">
        <v>375</v>
      </c>
    </row>
    <row r="275" spans="5:5" x14ac:dyDescent="0.2">
      <c r="E275" s="222" t="s">
        <v>351</v>
      </c>
    </row>
  </sheetData>
  <autoFilter ref="A5:I270"/>
  <sortState ref="E13:AL21">
    <sortCondition ref="E13"/>
  </sortState>
  <printOptions horizontalCentered="1"/>
  <pageMargins left="0.25" right="0.25" top="0.5" bottom="0.5" header="0.25" footer="0.3"/>
  <pageSetup paperSize="9" scale="43" fitToHeight="2" orientation="portrait" r:id="rId1"/>
  <headerFooter>
    <oddHeader>&amp;C&amp;"-,Bold"&amp;14&amp;ULaerskool Jan van Riebeeck Klerebank Bestelvorm</oddHeader>
    <oddFooter>Page &amp;P of &amp;N</oddFooter>
  </headerFooter>
  <rowBreaks count="3" manualBreakCount="3">
    <brk id="69" max="9" man="1"/>
    <brk id="138" max="9" man="1"/>
    <brk id="20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20" sqref="A20"/>
    </sheetView>
  </sheetViews>
  <sheetFormatPr defaultRowHeight="15.75" x14ac:dyDescent="0.25"/>
  <cols>
    <col min="1" max="1" width="36.7109375" style="17" customWidth="1"/>
    <col min="2" max="16384" width="9.140625" style="16"/>
  </cols>
  <sheetData>
    <row r="1" spans="1:3" ht="31.5" x14ac:dyDescent="0.25">
      <c r="A1" s="23" t="s">
        <v>114</v>
      </c>
      <c r="B1" s="21" t="s">
        <v>63</v>
      </c>
      <c r="C1" s="21" t="s">
        <v>64</v>
      </c>
    </row>
    <row r="2" spans="1:3" x14ac:dyDescent="0.25">
      <c r="A2" s="24" t="s">
        <v>65</v>
      </c>
      <c r="B2" s="22">
        <v>0.30555555555555552</v>
      </c>
      <c r="C2" s="22">
        <v>0.33333333333333331</v>
      </c>
    </row>
    <row r="3" spans="1:3" x14ac:dyDescent="0.25">
      <c r="A3" s="24" t="s">
        <v>66</v>
      </c>
      <c r="B3" s="22">
        <v>0.5625</v>
      </c>
      <c r="C3" s="22">
        <v>0.59722222222222221</v>
      </c>
    </row>
    <row r="4" spans="1:3" x14ac:dyDescent="0.25">
      <c r="A4" s="18"/>
    </row>
    <row r="5" spans="1:3" x14ac:dyDescent="0.25">
      <c r="A5" s="19" t="s">
        <v>68</v>
      </c>
    </row>
    <row r="6" spans="1:3" x14ac:dyDescent="0.25">
      <c r="A6" s="20" t="s">
        <v>69</v>
      </c>
    </row>
    <row r="7" spans="1:3" x14ac:dyDescent="0.25">
      <c r="A7" s="18" t="s">
        <v>70</v>
      </c>
    </row>
    <row r="8" spans="1:3" x14ac:dyDescent="0.25">
      <c r="A8" s="18" t="s">
        <v>67</v>
      </c>
    </row>
    <row r="9" spans="1:3" x14ac:dyDescent="0.25">
      <c r="A9" s="18" t="s">
        <v>352</v>
      </c>
    </row>
    <row r="10" spans="1:3" x14ac:dyDescent="0.25">
      <c r="A10" s="18" t="s">
        <v>71</v>
      </c>
    </row>
    <row r="12" spans="1:3" x14ac:dyDescent="0.25">
      <c r="A12" s="120" t="s">
        <v>366</v>
      </c>
    </row>
    <row r="13" spans="1:3" x14ac:dyDescent="0.25">
      <c r="A13" s="17" t="s">
        <v>353</v>
      </c>
    </row>
    <row r="14" spans="1:3" x14ac:dyDescent="0.25">
      <c r="A14" s="17" t="s">
        <v>354</v>
      </c>
    </row>
    <row r="15" spans="1:3" x14ac:dyDescent="0.25">
      <c r="A15" s="17" t="s">
        <v>355</v>
      </c>
    </row>
    <row r="16" spans="1:3" x14ac:dyDescent="0.25">
      <c r="A16" s="17" t="s">
        <v>356</v>
      </c>
    </row>
    <row r="17" spans="1:1" x14ac:dyDescent="0.25">
      <c r="A17" s="17" t="s">
        <v>357</v>
      </c>
    </row>
  </sheetData>
  <hyperlinks>
    <hyperlink ref="A5" r:id="rId1" display="mailto:jvrklerebank@gmail.com"/>
    <hyperlink ref="A6" r:id="rId2" display="mailto:jvrklerebank@gmail.com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PRODUKTE</vt:lpstr>
      <vt:lpstr>Proses</vt:lpstr>
      <vt:lpstr>PRODUKTE!Print_Area</vt:lpstr>
      <vt:lpstr>PRODUKTE!Print_Titles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</cp:lastModifiedBy>
  <cp:lastPrinted>2017-02-17T05:21:32Z</cp:lastPrinted>
  <dcterms:created xsi:type="dcterms:W3CDTF">2016-04-19T18:40:15Z</dcterms:created>
  <dcterms:modified xsi:type="dcterms:W3CDTF">2018-03-07T05:24:51Z</dcterms:modified>
</cp:coreProperties>
</file>